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ALL\04 RU - Shared\Census Data\"/>
    </mc:Choice>
  </mc:AlternateContent>
  <xr:revisionPtr revIDLastSave="0" documentId="8_{8F8E6A06-82FA-4F38-B86D-14D49B10D6BA}" xr6:coauthVersionLast="47" xr6:coauthVersionMax="47" xr10:uidLastSave="{00000000-0000-0000-0000-000000000000}"/>
  <bookViews>
    <workbookView xWindow="57480" yWindow="-12645" windowWidth="29040" windowHeight="15720" tabRatio="730" xr2:uid="{00000000-000D-0000-FFFF-FFFF00000000}"/>
  </bookViews>
  <sheets>
    <sheet name="SNF" sheetId="5" r:id="rId1"/>
    <sheet name="ICFID" sheetId="6" r:id="rId2"/>
    <sheet name="Swing" sheetId="7" r:id="rId3"/>
    <sheet name="County" sheetId="8" r:id="rId4"/>
    <sheet name="Days by Cat" sheetId="13" r:id="rId5"/>
    <sheet name="SQL" sheetId="2" state="hidden" r:id="rId6"/>
  </sheets>
  <definedNames>
    <definedName name="_xlnm.Print_Titles" localSheetId="3">County!$7:$8</definedName>
    <definedName name="_xlnm.Print_Titles" localSheetId="1">ICFID!$7:$8</definedName>
    <definedName name="_xlnm.Print_Titles" localSheetId="0">SNF!$7:$8</definedName>
    <definedName name="_xlnm.Print_Titles" localSheetId="2">Swing!$7:$8</definedName>
  </definedNames>
  <calcPr calcId="191029"/>
  <pivotCaches>
    <pivotCache cacheId="12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0" i="13" l="1"/>
  <c r="N10" i="13" s="1"/>
  <c r="M11" i="13"/>
  <c r="N11" i="13" s="1"/>
  <c r="M12" i="13"/>
  <c r="N12" i="13" s="1"/>
  <c r="M13" i="13"/>
  <c r="N13" i="13" s="1"/>
  <c r="M14" i="13"/>
  <c r="N14" i="13" s="1"/>
  <c r="M15" i="13"/>
  <c r="N15" i="13" s="1"/>
  <c r="M16" i="13"/>
  <c r="N16" i="13" s="1"/>
  <c r="M17" i="13"/>
  <c r="N17" i="13" s="1"/>
  <c r="M18" i="13"/>
  <c r="N18" i="13" s="1"/>
  <c r="M19" i="13"/>
  <c r="N19" i="13" s="1"/>
  <c r="M20" i="13"/>
  <c r="N20" i="13" s="1"/>
  <c r="M21" i="13"/>
  <c r="Q21" i="13" s="1"/>
  <c r="M22" i="13"/>
  <c r="N22" i="13" s="1"/>
  <c r="M23" i="13"/>
  <c r="N23" i="13" s="1"/>
  <c r="M24" i="13"/>
  <c r="N24" i="13" s="1"/>
  <c r="M25" i="13"/>
  <c r="N25" i="13" s="1"/>
  <c r="M26" i="13"/>
  <c r="N26" i="13" s="1"/>
  <c r="M27" i="13"/>
  <c r="N27" i="13" s="1"/>
  <c r="M28" i="13"/>
  <c r="T28" i="13" s="1"/>
  <c r="M29" i="13"/>
  <c r="P29" i="13" s="1"/>
  <c r="M30" i="13"/>
  <c r="N30" i="13" s="1"/>
  <c r="M31" i="13"/>
  <c r="N31" i="13" s="1"/>
  <c r="M32" i="13"/>
  <c r="Q32" i="13" s="1"/>
  <c r="M33" i="13"/>
  <c r="S33" i="13" s="1"/>
  <c r="M34" i="13"/>
  <c r="N34" i="13" s="1"/>
  <c r="M35" i="13"/>
  <c r="N35" i="13"/>
  <c r="M36" i="13"/>
  <c r="U36" i="13" s="1"/>
  <c r="M37" i="13"/>
  <c r="P37" i="13" s="1"/>
  <c r="S37" i="13"/>
  <c r="M38" i="13"/>
  <c r="N38" i="13" s="1"/>
  <c r="M39" i="13"/>
  <c r="N39" i="13"/>
  <c r="M40" i="13"/>
  <c r="N40" i="13" s="1"/>
  <c r="M41" i="13"/>
  <c r="U41" i="13" s="1"/>
  <c r="S41" i="13"/>
  <c r="M42" i="13"/>
  <c r="N42" i="13" s="1"/>
  <c r="M43" i="13"/>
  <c r="N43" i="13"/>
  <c r="M44" i="13"/>
  <c r="P44" i="13" s="1"/>
  <c r="M45" i="13"/>
  <c r="O45" i="13" s="1"/>
  <c r="V45" i="13"/>
  <c r="M46" i="13"/>
  <c r="N46" i="13" s="1"/>
  <c r="M47" i="13"/>
  <c r="N47" i="13"/>
  <c r="M48" i="13"/>
  <c r="P48" i="13" s="1"/>
  <c r="M49" i="13"/>
  <c r="O49" i="13" s="1"/>
  <c r="R49" i="13"/>
  <c r="M50" i="13"/>
  <c r="N50" i="13" s="1"/>
  <c r="M51" i="13"/>
  <c r="N51" i="13"/>
  <c r="M52" i="13"/>
  <c r="N52" i="13" s="1"/>
  <c r="M53" i="13"/>
  <c r="O53" i="13" s="1"/>
  <c r="R53" i="13"/>
  <c r="M54" i="13"/>
  <c r="N54" i="13" s="1"/>
  <c r="M55" i="13"/>
  <c r="N55" i="13"/>
  <c r="M56" i="13"/>
  <c r="R56" i="13" s="1"/>
  <c r="M57" i="13"/>
  <c r="O57" i="13" s="1"/>
  <c r="R57" i="13"/>
  <c r="M58" i="13"/>
  <c r="N58" i="13" s="1"/>
  <c r="M59" i="13"/>
  <c r="N59" i="13"/>
  <c r="M60" i="13"/>
  <c r="N60" i="13" s="1"/>
  <c r="M61" i="13"/>
  <c r="V61" i="13" s="1"/>
  <c r="R61" i="13"/>
  <c r="M62" i="13"/>
  <c r="N62" i="13" s="1"/>
  <c r="M63" i="13"/>
  <c r="N63" i="13"/>
  <c r="M64" i="13"/>
  <c r="N64" i="13" s="1"/>
  <c r="M65" i="13"/>
  <c r="W65" i="13" s="1"/>
  <c r="R65" i="13"/>
  <c r="M66" i="13"/>
  <c r="N66" i="13" s="1"/>
  <c r="M67" i="13"/>
  <c r="N67" i="13"/>
  <c r="M68" i="13"/>
  <c r="P68" i="13" s="1"/>
  <c r="M69" i="13"/>
  <c r="P69" i="13" s="1"/>
  <c r="W69" i="13"/>
  <c r="M70" i="13"/>
  <c r="N70" i="13" s="1"/>
  <c r="M71" i="13"/>
  <c r="N71" i="13"/>
  <c r="M72" i="13"/>
  <c r="N72" i="13" s="1"/>
  <c r="M73" i="13"/>
  <c r="R73" i="13" s="1"/>
  <c r="P73" i="13"/>
  <c r="M74" i="13"/>
  <c r="N74" i="13" s="1"/>
  <c r="M75" i="13"/>
  <c r="N75" i="13"/>
  <c r="M76" i="13"/>
  <c r="N76" i="13" s="1"/>
  <c r="M77" i="13"/>
  <c r="T77" i="13" s="1"/>
  <c r="P77" i="13"/>
  <c r="M78" i="13"/>
  <c r="N78" i="13" s="1"/>
  <c r="M79" i="13"/>
  <c r="N79" i="13"/>
  <c r="M80" i="13"/>
  <c r="S80" i="13" s="1"/>
  <c r="M81" i="13"/>
  <c r="O81" i="13" s="1"/>
  <c r="V81" i="13"/>
  <c r="M82" i="13"/>
  <c r="N82" i="13" s="1"/>
  <c r="M83" i="13"/>
  <c r="N83" i="13"/>
  <c r="M84" i="13"/>
  <c r="N84" i="13" s="1"/>
  <c r="M85" i="13"/>
  <c r="W85" i="13" s="1"/>
  <c r="N85" i="13"/>
  <c r="M86" i="13"/>
  <c r="N86" i="13" s="1"/>
  <c r="M87" i="13"/>
  <c r="N87" i="13"/>
  <c r="M88" i="13"/>
  <c r="N88" i="13" s="1"/>
  <c r="M89" i="13"/>
  <c r="O89" i="13" s="1"/>
  <c r="Q89" i="13"/>
  <c r="M90" i="13"/>
  <c r="N90" i="13" s="1"/>
  <c r="M91" i="13"/>
  <c r="N91" i="13"/>
  <c r="M92" i="13"/>
  <c r="N92" i="13" s="1"/>
  <c r="M93" i="13"/>
  <c r="N93" i="13" s="1"/>
  <c r="O93" i="13"/>
  <c r="M94" i="13"/>
  <c r="N94" i="13" s="1"/>
  <c r="M95" i="13"/>
  <c r="N95" i="13"/>
  <c r="M96" i="13"/>
  <c r="N96" i="13" s="1"/>
  <c r="M97" i="13"/>
  <c r="T97" i="13" s="1"/>
  <c r="N97" i="13"/>
  <c r="M98" i="13"/>
  <c r="N98" i="13" s="1"/>
  <c r="M99" i="13"/>
  <c r="N99" i="13"/>
  <c r="M100" i="13"/>
  <c r="R100" i="13" s="1"/>
  <c r="M101" i="13"/>
  <c r="T101" i="13" s="1"/>
  <c r="O101" i="13"/>
  <c r="M102" i="13"/>
  <c r="N102" i="13" s="1"/>
  <c r="M103" i="13"/>
  <c r="N103" i="13"/>
  <c r="M104" i="13"/>
  <c r="V104" i="13" s="1"/>
  <c r="M105" i="13"/>
  <c r="T105" i="13" s="1"/>
  <c r="N105" i="13"/>
  <c r="M106" i="13"/>
  <c r="N106" i="13" s="1"/>
  <c r="M107" i="13"/>
  <c r="N107" i="13"/>
  <c r="M108" i="13"/>
  <c r="N108" i="13" s="1"/>
  <c r="M109" i="13"/>
  <c r="U109" i="13" s="1"/>
  <c r="N109" i="13"/>
  <c r="M110" i="13"/>
  <c r="N110" i="13" s="1"/>
  <c r="M111" i="13"/>
  <c r="N111" i="13"/>
  <c r="M112" i="13"/>
  <c r="O112" i="13" s="1"/>
  <c r="M113" i="13"/>
  <c r="R113" i="13" s="1"/>
  <c r="Q113" i="13"/>
  <c r="M114" i="13"/>
  <c r="N114" i="13" s="1"/>
  <c r="M115" i="13"/>
  <c r="N115" i="13"/>
  <c r="M116" i="13"/>
  <c r="N116" i="13" s="1"/>
  <c r="M117" i="13"/>
  <c r="Q117" i="13" s="1"/>
  <c r="O117" i="13"/>
  <c r="M118" i="13"/>
  <c r="N118" i="13" s="1"/>
  <c r="M119" i="13"/>
  <c r="N119" i="13"/>
  <c r="M120" i="13"/>
  <c r="Q120" i="13" s="1"/>
  <c r="M121" i="13"/>
  <c r="N121" i="13" s="1"/>
  <c r="P121" i="13"/>
  <c r="M122" i="13"/>
  <c r="N122" i="13" s="1"/>
  <c r="M123" i="13"/>
  <c r="N123" i="13"/>
  <c r="M124" i="13"/>
  <c r="N124" i="13" s="1"/>
  <c r="M125" i="13"/>
  <c r="P125" i="13" s="1"/>
  <c r="O125" i="13"/>
  <c r="M126" i="13"/>
  <c r="N126" i="13" s="1"/>
  <c r="M127" i="13"/>
  <c r="N127" i="13"/>
  <c r="M128" i="13"/>
  <c r="N128" i="13" s="1"/>
  <c r="M129" i="13"/>
  <c r="N129" i="13" s="1"/>
  <c r="O129" i="13"/>
  <c r="M130" i="13"/>
  <c r="N130" i="13" s="1"/>
  <c r="M131" i="13"/>
  <c r="N131" i="13"/>
  <c r="M132" i="13"/>
  <c r="Q132" i="13" s="1"/>
  <c r="M133" i="13"/>
  <c r="R133" i="13" s="1"/>
  <c r="P133" i="13"/>
  <c r="M134" i="13"/>
  <c r="N134" i="13" s="1"/>
  <c r="M135" i="13"/>
  <c r="N135" i="13"/>
  <c r="M136" i="13"/>
  <c r="Q136" i="13" s="1"/>
  <c r="M137" i="13"/>
  <c r="P137" i="13" s="1"/>
  <c r="V137" i="13"/>
  <c r="M138" i="13"/>
  <c r="N138" i="13" s="1"/>
  <c r="M139" i="13"/>
  <c r="N139" i="13"/>
  <c r="M140" i="13"/>
  <c r="Q140" i="13" s="1"/>
  <c r="M141" i="13"/>
  <c r="W141" i="13" s="1"/>
  <c r="N141" i="13"/>
  <c r="M142" i="13"/>
  <c r="N142" i="13" s="1"/>
  <c r="M143" i="13"/>
  <c r="N143" i="13"/>
  <c r="M144" i="13"/>
  <c r="N144" i="13" s="1"/>
  <c r="M145" i="13"/>
  <c r="S145" i="13" s="1"/>
  <c r="P145" i="13"/>
  <c r="M146" i="13"/>
  <c r="N146" i="13" s="1"/>
  <c r="M147" i="13"/>
  <c r="N147" i="13"/>
  <c r="M148" i="13"/>
  <c r="N148" i="13" s="1"/>
  <c r="M149" i="13"/>
  <c r="R149" i="13" s="1"/>
  <c r="V149" i="13"/>
  <c r="M150" i="13"/>
  <c r="N150" i="13" s="1"/>
  <c r="M151" i="13"/>
  <c r="N151" i="13"/>
  <c r="M152" i="13"/>
  <c r="N152" i="13" s="1"/>
  <c r="M153" i="13"/>
  <c r="N153" i="13" s="1"/>
  <c r="V153" i="13"/>
  <c r="M154" i="13"/>
  <c r="N154" i="13" s="1"/>
  <c r="M155" i="13"/>
  <c r="N155" i="13"/>
  <c r="M156" i="13"/>
  <c r="N156" i="13" s="1"/>
  <c r="M157" i="13"/>
  <c r="P157" i="13" s="1"/>
  <c r="V157" i="13"/>
  <c r="M158" i="13"/>
  <c r="N158" i="13" s="1"/>
  <c r="M159" i="13"/>
  <c r="N159" i="13"/>
  <c r="M160" i="13"/>
  <c r="N160" i="13" s="1"/>
  <c r="M161" i="13"/>
  <c r="T161" i="13" s="1"/>
  <c r="P161" i="13"/>
  <c r="M162" i="13"/>
  <c r="N162" i="13" s="1"/>
  <c r="M163" i="13"/>
  <c r="N163" i="13"/>
  <c r="M164" i="13"/>
  <c r="N164" i="13" s="1"/>
  <c r="M165" i="13"/>
  <c r="O165" i="13" s="1"/>
  <c r="P165" i="13"/>
  <c r="M166" i="13"/>
  <c r="N166" i="13" s="1"/>
  <c r="M167" i="13"/>
  <c r="N167" i="13"/>
  <c r="M168" i="13"/>
  <c r="N168" i="13" s="1"/>
  <c r="M169" i="13"/>
  <c r="V169" i="13" s="1"/>
  <c r="P169" i="13"/>
  <c r="M170" i="13"/>
  <c r="N170" i="13" s="1"/>
  <c r="M171" i="13"/>
  <c r="N171" i="13"/>
  <c r="M172" i="13"/>
  <c r="N172" i="13" s="1"/>
  <c r="M173" i="13"/>
  <c r="U173" i="13" s="1"/>
  <c r="Q173" i="13"/>
  <c r="M174" i="13"/>
  <c r="N174" i="13" s="1"/>
  <c r="M175" i="13"/>
  <c r="N175" i="13"/>
  <c r="M176" i="13"/>
  <c r="N176" i="13" s="1"/>
  <c r="M177" i="13"/>
  <c r="W177" i="13" s="1"/>
  <c r="P177" i="13"/>
  <c r="M178" i="13"/>
  <c r="N178" i="13" s="1"/>
  <c r="M179" i="13"/>
  <c r="N179" i="13"/>
  <c r="M180" i="13"/>
  <c r="N180" i="13" s="1"/>
  <c r="M181" i="13"/>
  <c r="O181" i="13" s="1"/>
  <c r="P181" i="13"/>
  <c r="M182" i="13"/>
  <c r="N182" i="13" s="1"/>
  <c r="M183" i="13"/>
  <c r="N183" i="13"/>
  <c r="M184" i="13"/>
  <c r="N184" i="13" s="1"/>
  <c r="M185" i="13"/>
  <c r="P185" i="13" s="1"/>
  <c r="Q185" i="13"/>
  <c r="M186" i="13"/>
  <c r="N186" i="13" s="1"/>
  <c r="M187" i="13"/>
  <c r="N187" i="13"/>
  <c r="M188" i="13"/>
  <c r="N188" i="13" s="1"/>
  <c r="M189" i="13"/>
  <c r="N189" i="13" s="1"/>
  <c r="R189" i="13"/>
  <c r="M9" i="13"/>
  <c r="Q9" i="13" s="1"/>
  <c r="T34" i="13"/>
  <c r="T35" i="13"/>
  <c r="V38" i="13"/>
  <c r="P46" i="13"/>
  <c r="V50" i="13"/>
  <c r="P54" i="13"/>
  <c r="P66" i="13"/>
  <c r="P78" i="13"/>
  <c r="S79" i="13"/>
  <c r="O94" i="13"/>
  <c r="O98" i="13"/>
  <c r="O100" i="13"/>
  <c r="O106" i="13"/>
  <c r="O110" i="13"/>
  <c r="O118" i="13"/>
  <c r="O122" i="13"/>
  <c r="V130" i="13"/>
  <c r="R134" i="13"/>
  <c r="U142" i="13"/>
  <c r="P143" i="13"/>
  <c r="R143" i="13"/>
  <c r="P146" i="13"/>
  <c r="Q147" i="13"/>
  <c r="R147" i="13"/>
  <c r="T147" i="13"/>
  <c r="V147" i="13"/>
  <c r="O148" i="13"/>
  <c r="O150" i="13"/>
  <c r="P151" i="13"/>
  <c r="T151" i="13"/>
  <c r="O152" i="13"/>
  <c r="O154" i="13"/>
  <c r="Q155" i="13"/>
  <c r="V155" i="13"/>
  <c r="R156" i="13"/>
  <c r="V156" i="13"/>
  <c r="O158" i="13"/>
  <c r="O162" i="13"/>
  <c r="Q163" i="13"/>
  <c r="P163" i="13"/>
  <c r="R164" i="13"/>
  <c r="V164" i="13"/>
  <c r="O166" i="13"/>
  <c r="O170" i="13"/>
  <c r="Q171" i="13"/>
  <c r="P171" i="13"/>
  <c r="O174" i="13"/>
  <c r="O178" i="13"/>
  <c r="V178" i="13"/>
  <c r="Q179" i="13"/>
  <c r="P179" i="13"/>
  <c r="O180" i="13"/>
  <c r="O182" i="13"/>
  <c r="R182" i="13"/>
  <c r="V182" i="13"/>
  <c r="O186" i="13"/>
  <c r="Q187" i="13"/>
  <c r="P187" i="13"/>
  <c r="T187" i="13"/>
  <c r="O188" i="13"/>
  <c r="R188" i="13"/>
  <c r="J1" i="13"/>
  <c r="I1" i="13"/>
  <c r="R151" i="13"/>
  <c r="Q143" i="13"/>
  <c r="Q151" i="13"/>
  <c r="W143" i="13"/>
  <c r="O143" i="13"/>
  <c r="O63" i="13"/>
  <c r="T183" i="13"/>
  <c r="T167" i="13"/>
  <c r="V143" i="13"/>
  <c r="P183" i="13"/>
  <c r="P167" i="13"/>
  <c r="T159" i="13"/>
  <c r="U143" i="13"/>
  <c r="Q183" i="13"/>
  <c r="Q167" i="13"/>
  <c r="P159" i="13"/>
  <c r="T143" i="13"/>
  <c r="V87" i="13"/>
  <c r="Q175" i="13"/>
  <c r="Q159" i="13"/>
  <c r="V151" i="13"/>
  <c r="S143" i="13"/>
  <c r="R87" i="13"/>
  <c r="P139" i="13"/>
  <c r="P127" i="13"/>
  <c r="O114" i="13"/>
  <c r="R91" i="13"/>
  <c r="O86" i="13"/>
  <c r="P74" i="13"/>
  <c r="R62" i="13"/>
  <c r="R138" i="13"/>
  <c r="U126" i="13"/>
  <c r="Q111" i="13"/>
  <c r="W99" i="13"/>
  <c r="O90" i="13"/>
  <c r="R82" i="13"/>
  <c r="V71" i="13"/>
  <c r="P58" i="13"/>
  <c r="O108" i="13"/>
  <c r="R111" i="13"/>
  <c r="P107" i="13"/>
  <c r="P99" i="13"/>
  <c r="O83" i="13"/>
  <c r="R47" i="13"/>
  <c r="O184" i="13"/>
  <c r="R176" i="13"/>
  <c r="V172" i="13"/>
  <c r="O164" i="13"/>
  <c r="V160" i="13"/>
  <c r="O156" i="13"/>
  <c r="O144" i="13"/>
  <c r="V188" i="13"/>
  <c r="O176" i="13"/>
  <c r="O172" i="13"/>
  <c r="O168" i="13"/>
  <c r="O160" i="13"/>
  <c r="R152" i="13"/>
  <c r="V148" i="13"/>
  <c r="U72" i="13"/>
  <c r="N169" i="13"/>
  <c r="N161" i="13"/>
  <c r="Q157" i="13"/>
  <c r="S137" i="13"/>
  <c r="O85" i="13"/>
  <c r="N165" i="13"/>
  <c r="P189" i="13"/>
  <c r="Q161" i="13"/>
  <c r="Q165" i="13"/>
  <c r="N73" i="13"/>
  <c r="N41" i="13"/>
  <c r="O135" i="13"/>
  <c r="N69" i="13"/>
  <c r="N37" i="13"/>
  <c r="V119" i="13"/>
  <c r="N53" i="13"/>
  <c r="U116" i="13"/>
  <c r="P131" i="13"/>
  <c r="Q124" i="13"/>
  <c r="R119" i="13"/>
  <c r="R115" i="13"/>
  <c r="V99" i="13"/>
  <c r="O75" i="13"/>
  <c r="V67" i="13"/>
  <c r="R60" i="13"/>
  <c r="Q44" i="13"/>
  <c r="S35" i="13"/>
  <c r="N113" i="13"/>
  <c r="N49" i="13"/>
  <c r="P123" i="13"/>
  <c r="O119" i="13"/>
  <c r="Q103" i="13"/>
  <c r="Q99" i="13"/>
  <c r="Q95" i="13"/>
  <c r="O88" i="13"/>
  <c r="V80" i="13"/>
  <c r="W59" i="13"/>
  <c r="V47" i="13"/>
  <c r="O35" i="13"/>
  <c r="N77" i="13"/>
  <c r="V128" i="13"/>
  <c r="V100" i="13"/>
  <c r="V92" i="13"/>
  <c r="Q80" i="13"/>
  <c r="P76" i="13"/>
  <c r="T64" i="13"/>
  <c r="N140" i="13"/>
  <c r="N136" i="13"/>
  <c r="N132" i="13"/>
  <c r="N120" i="13"/>
  <c r="N112" i="13"/>
  <c r="N104" i="13"/>
  <c r="N100" i="13"/>
  <c r="N80" i="13"/>
  <c r="N68" i="13"/>
  <c r="N56" i="13"/>
  <c r="N48" i="13"/>
  <c r="N44" i="13"/>
  <c r="N36" i="13"/>
  <c r="U100" i="13"/>
  <c r="V48" i="13"/>
  <c r="V189" i="13"/>
  <c r="P153" i="13"/>
  <c r="V145" i="13"/>
  <c r="T177" i="13"/>
  <c r="U145" i="13"/>
  <c r="Q145" i="13"/>
  <c r="T145" i="13"/>
  <c r="T155" i="13"/>
  <c r="T149" i="13"/>
  <c r="V146" i="13"/>
  <c r="R146" i="13"/>
  <c r="S144" i="13"/>
  <c r="V127" i="13"/>
  <c r="U119" i="13"/>
  <c r="Q119" i="13"/>
  <c r="V111" i="13"/>
  <c r="V110" i="13"/>
  <c r="R108" i="13"/>
  <c r="S99" i="13"/>
  <c r="U92" i="13"/>
  <c r="P89" i="13"/>
  <c r="U87" i="13"/>
  <c r="V83" i="13"/>
  <c r="V62" i="13"/>
  <c r="V58" i="13"/>
  <c r="T36" i="13"/>
  <c r="T175" i="13"/>
  <c r="V168" i="13"/>
  <c r="R157" i="13"/>
  <c r="R155" i="13"/>
  <c r="P147" i="13"/>
  <c r="U146" i="13"/>
  <c r="Q146" i="13"/>
  <c r="R144" i="13"/>
  <c r="W139" i="13"/>
  <c r="W137" i="13"/>
  <c r="Q137" i="13"/>
  <c r="Q127" i="13"/>
  <c r="T119" i="13"/>
  <c r="P119" i="13"/>
  <c r="U111" i="13"/>
  <c r="R110" i="13"/>
  <c r="Q108" i="13"/>
  <c r="R99" i="13"/>
  <c r="V97" i="13"/>
  <c r="R94" i="13"/>
  <c r="Q87" i="13"/>
  <c r="S83" i="13"/>
  <c r="T76" i="13"/>
  <c r="U62" i="13"/>
  <c r="R58" i="13"/>
  <c r="R45" i="13"/>
  <c r="P36" i="13"/>
  <c r="W146" i="13"/>
  <c r="S146" i="13"/>
  <c r="U144" i="13"/>
  <c r="V187" i="13"/>
  <c r="V184" i="13"/>
  <c r="T181" i="13"/>
  <c r="T179" i="13"/>
  <c r="V176" i="13"/>
  <c r="P175" i="13"/>
  <c r="P173" i="13"/>
  <c r="T171" i="13"/>
  <c r="R168" i="13"/>
  <c r="T163" i="13"/>
  <c r="P155" i="13"/>
  <c r="T153" i="13"/>
  <c r="V152" i="13"/>
  <c r="T146" i="13"/>
  <c r="O146" i="13"/>
  <c r="W144" i="13"/>
  <c r="O139" i="13"/>
  <c r="W119" i="13"/>
  <c r="S119" i="13"/>
  <c r="U112" i="13"/>
  <c r="Q62" i="13"/>
  <c r="O37" i="13"/>
  <c r="V139" i="13"/>
  <c r="W95" i="13"/>
  <c r="R95" i="13"/>
  <c r="S139" i="13"/>
  <c r="Q138" i="13"/>
  <c r="T127" i="13"/>
  <c r="V116" i="13"/>
  <c r="S115" i="13"/>
  <c r="Q100" i="13"/>
  <c r="U99" i="13"/>
  <c r="O99" i="13"/>
  <c r="V95" i="13"/>
  <c r="P95" i="13"/>
  <c r="P81" i="13"/>
  <c r="V75" i="13"/>
  <c r="P62" i="13"/>
  <c r="V54" i="13"/>
  <c r="T46" i="13"/>
  <c r="S95" i="13"/>
  <c r="W115" i="13"/>
  <c r="R139" i="13"/>
  <c r="R127" i="13"/>
  <c r="V118" i="13"/>
  <c r="U107" i="13"/>
  <c r="T95" i="13"/>
  <c r="O95" i="13"/>
  <c r="U82" i="13"/>
  <c r="S75" i="13"/>
  <c r="R54" i="13"/>
  <c r="R46" i="13"/>
  <c r="V44" i="13"/>
  <c r="P38" i="13"/>
  <c r="S123" i="13"/>
  <c r="S103" i="13"/>
  <c r="W133" i="13"/>
  <c r="R130" i="13"/>
  <c r="U124" i="13"/>
  <c r="W123" i="13"/>
  <c r="R123" i="13"/>
  <c r="V120" i="13"/>
  <c r="Q112" i="13"/>
  <c r="S107" i="13"/>
  <c r="W103" i="13"/>
  <c r="R103" i="13"/>
  <c r="O77" i="13"/>
  <c r="Q76" i="13"/>
  <c r="P75" i="13"/>
  <c r="V73" i="13"/>
  <c r="U66" i="13"/>
  <c r="W63" i="13"/>
  <c r="T48" i="13"/>
  <c r="R44" i="13"/>
  <c r="V124" i="13"/>
  <c r="U139" i="13"/>
  <c r="Q139" i="13"/>
  <c r="V138" i="13"/>
  <c r="V131" i="13"/>
  <c r="R124" i="13"/>
  <c r="V123" i="13"/>
  <c r="Q123" i="13"/>
  <c r="V121" i="13"/>
  <c r="Q107" i="13"/>
  <c r="V103" i="13"/>
  <c r="P103" i="13"/>
  <c r="S91" i="13"/>
  <c r="U88" i="13"/>
  <c r="V86" i="13"/>
  <c r="S73" i="13"/>
  <c r="T66" i="13"/>
  <c r="R63" i="13"/>
  <c r="T62" i="13"/>
  <c r="V57" i="13"/>
  <c r="R48" i="13"/>
  <c r="T139" i="13"/>
  <c r="U133" i="13"/>
  <c r="T131" i="13"/>
  <c r="U123" i="13"/>
  <c r="O123" i="13"/>
  <c r="V107" i="13"/>
  <c r="O107" i="13"/>
  <c r="T103" i="13"/>
  <c r="O103" i="13"/>
  <c r="U95" i="13"/>
  <c r="V94" i="13"/>
  <c r="R89" i="13"/>
  <c r="Q88" i="13"/>
  <c r="R86" i="13"/>
  <c r="S81" i="13"/>
  <c r="U80" i="13"/>
  <c r="V76" i="13"/>
  <c r="V74" i="13"/>
  <c r="O73" i="13"/>
  <c r="V64" i="13"/>
  <c r="O102" i="13"/>
  <c r="V102" i="13"/>
  <c r="O96" i="13"/>
  <c r="U96" i="13"/>
  <c r="V96" i="13"/>
  <c r="R55" i="13"/>
  <c r="V55" i="13"/>
  <c r="P52" i="13"/>
  <c r="V52" i="13"/>
  <c r="P40" i="13"/>
  <c r="U40" i="13"/>
  <c r="Q40" i="13"/>
  <c r="V40" i="13"/>
  <c r="O39" i="13"/>
  <c r="T39" i="13"/>
  <c r="P39" i="13"/>
  <c r="V39" i="13"/>
  <c r="V140" i="13"/>
  <c r="U127" i="13"/>
  <c r="O120" i="13"/>
  <c r="U120" i="13"/>
  <c r="R118" i="13"/>
  <c r="O92" i="13"/>
  <c r="Q92" i="13"/>
  <c r="R92" i="13"/>
  <c r="P91" i="13"/>
  <c r="O91" i="13"/>
  <c r="U91" i="13"/>
  <c r="Q91" i="13"/>
  <c r="V91" i="13"/>
  <c r="R83" i="13"/>
  <c r="T78" i="13"/>
  <c r="U78" i="13"/>
  <c r="U74" i="13"/>
  <c r="Q68" i="13"/>
  <c r="T68" i="13"/>
  <c r="U68" i="13"/>
  <c r="P60" i="13"/>
  <c r="U60" i="13"/>
  <c r="Q60" i="13"/>
  <c r="V60" i="13"/>
  <c r="R51" i="13"/>
  <c r="V51" i="13"/>
  <c r="W39" i="13"/>
  <c r="Q105" i="13"/>
  <c r="O70" i="13"/>
  <c r="P70" i="13"/>
  <c r="U70" i="13"/>
  <c r="Q70" i="13"/>
  <c r="V70" i="13"/>
  <c r="V136" i="13"/>
  <c r="Q131" i="13"/>
  <c r="R131" i="13"/>
  <c r="Q128" i="13"/>
  <c r="O127" i="13"/>
  <c r="S127" i="13"/>
  <c r="W127" i="13"/>
  <c r="R121" i="13"/>
  <c r="O116" i="13"/>
  <c r="Q116" i="13"/>
  <c r="R116" i="13"/>
  <c r="P115" i="13"/>
  <c r="O115" i="13"/>
  <c r="U115" i="13"/>
  <c r="Q115" i="13"/>
  <c r="V115" i="13"/>
  <c r="O111" i="13"/>
  <c r="S111" i="13"/>
  <c r="W111" i="13"/>
  <c r="P111" i="13"/>
  <c r="T111" i="13"/>
  <c r="O104" i="13"/>
  <c r="Q104" i="13"/>
  <c r="U104" i="13"/>
  <c r="Q97" i="13"/>
  <c r="R97" i="13"/>
  <c r="W91" i="13"/>
  <c r="O87" i="13"/>
  <c r="S87" i="13"/>
  <c r="W87" i="13"/>
  <c r="P87" i="13"/>
  <c r="T87" i="13"/>
  <c r="W83" i="13"/>
  <c r="W79" i="13"/>
  <c r="T70" i="13"/>
  <c r="S69" i="13"/>
  <c r="O66" i="13"/>
  <c r="Q66" i="13"/>
  <c r="V66" i="13"/>
  <c r="R66" i="13"/>
  <c r="T40" i="13"/>
  <c r="S39" i="13"/>
  <c r="R140" i="13"/>
  <c r="U140" i="13"/>
  <c r="R102" i="13"/>
  <c r="Q96" i="13"/>
  <c r="P83" i="13"/>
  <c r="T83" i="13"/>
  <c r="Q83" i="13"/>
  <c r="U83" i="13"/>
  <c r="R74" i="13"/>
  <c r="Q74" i="13"/>
  <c r="T74" i="13"/>
  <c r="R70" i="13"/>
  <c r="V68" i="13"/>
  <c r="Q64" i="13"/>
  <c r="R64" i="13"/>
  <c r="T60" i="13"/>
  <c r="R59" i="13"/>
  <c r="V59" i="13"/>
  <c r="P56" i="13"/>
  <c r="V56" i="13"/>
  <c r="R52" i="13"/>
  <c r="P50" i="13"/>
  <c r="R50" i="13"/>
  <c r="T50" i="13"/>
  <c r="R40" i="13"/>
  <c r="R39" i="13"/>
  <c r="Q38" i="13"/>
  <c r="T38" i="13"/>
  <c r="U38" i="13"/>
  <c r="V108" i="13"/>
  <c r="T113" i="13"/>
  <c r="V112" i="13"/>
  <c r="U108" i="13"/>
  <c r="W107" i="13"/>
  <c r="R107" i="13"/>
  <c r="U103" i="13"/>
  <c r="V88" i="13"/>
  <c r="T73" i="13"/>
  <c r="V46" i="13"/>
  <c r="T44" i="13"/>
  <c r="R135" i="13"/>
  <c r="R101" i="13"/>
  <c r="V90" i="13"/>
  <c r="O84" i="13"/>
  <c r="R84" i="13"/>
  <c r="O72" i="13"/>
  <c r="Q72" i="13"/>
  <c r="V72" i="13"/>
  <c r="P43" i="13"/>
  <c r="O43" i="13"/>
  <c r="W43" i="13"/>
  <c r="R43" i="13"/>
  <c r="S43" i="13"/>
  <c r="T137" i="13"/>
  <c r="U135" i="13"/>
  <c r="Q135" i="13"/>
  <c r="T133" i="13"/>
  <c r="U132" i="13"/>
  <c r="W131" i="13"/>
  <c r="S131" i="13"/>
  <c r="O131" i="13"/>
  <c r="Q130" i="13"/>
  <c r="U125" i="13"/>
  <c r="Q125" i="13"/>
  <c r="T123" i="13"/>
  <c r="U122" i="13"/>
  <c r="S121" i="13"/>
  <c r="R120" i="13"/>
  <c r="Q118" i="13"/>
  <c r="U117" i="13"/>
  <c r="T115" i="13"/>
  <c r="U114" i="13"/>
  <c r="W113" i="13"/>
  <c r="R112" i="13"/>
  <c r="Q110" i="13"/>
  <c r="T107" i="13"/>
  <c r="U106" i="13"/>
  <c r="O105" i="13"/>
  <c r="R104" i="13"/>
  <c r="Q102" i="13"/>
  <c r="T99" i="13"/>
  <c r="U98" i="13"/>
  <c r="S97" i="13"/>
  <c r="O97" i="13"/>
  <c r="R96" i="13"/>
  <c r="Q94" i="13"/>
  <c r="Q93" i="13"/>
  <c r="T91" i="13"/>
  <c r="U90" i="13"/>
  <c r="W89" i="13"/>
  <c r="S89" i="13"/>
  <c r="R88" i="13"/>
  <c r="Q86" i="13"/>
  <c r="U85" i="13"/>
  <c r="V84" i="13"/>
  <c r="T81" i="13"/>
  <c r="Q78" i="13"/>
  <c r="R78" i="13"/>
  <c r="T72" i="13"/>
  <c r="O64" i="13"/>
  <c r="P64" i="13"/>
  <c r="U64" i="13"/>
  <c r="O62" i="13"/>
  <c r="S62" i="13"/>
  <c r="W62" i="13"/>
  <c r="O60" i="13"/>
  <c r="S60" i="13"/>
  <c r="W60" i="13"/>
  <c r="P59" i="13"/>
  <c r="O59" i="13"/>
  <c r="S59" i="13"/>
  <c r="P57" i="13"/>
  <c r="P55" i="13"/>
  <c r="O55" i="13"/>
  <c r="W55" i="13"/>
  <c r="S55" i="13"/>
  <c r="P53" i="13"/>
  <c r="P51" i="13"/>
  <c r="O51" i="13"/>
  <c r="W51" i="13"/>
  <c r="S51" i="13"/>
  <c r="P49" i="13"/>
  <c r="P47" i="13"/>
  <c r="O47" i="13"/>
  <c r="W47" i="13"/>
  <c r="S47" i="13"/>
  <c r="P45" i="13"/>
  <c r="V132" i="13"/>
  <c r="R125" i="13"/>
  <c r="R117" i="13"/>
  <c r="V106" i="13"/>
  <c r="V98" i="13"/>
  <c r="T135" i="13"/>
  <c r="P135" i="13"/>
  <c r="R132" i="13"/>
  <c r="P129" i="13"/>
  <c r="T125" i="13"/>
  <c r="R122" i="13"/>
  <c r="P117" i="13"/>
  <c r="R114" i="13"/>
  <c r="P109" i="13"/>
  <c r="R106" i="13"/>
  <c r="R98" i="13"/>
  <c r="T93" i="13"/>
  <c r="R90" i="13"/>
  <c r="T85" i="13"/>
  <c r="P85" i="13"/>
  <c r="U84" i="13"/>
  <c r="O82" i="13"/>
  <c r="Q82" i="13"/>
  <c r="Q81" i="13"/>
  <c r="R72" i="13"/>
  <c r="O71" i="13"/>
  <c r="R71" i="13"/>
  <c r="P63" i="13"/>
  <c r="S63" i="13"/>
  <c r="P61" i="13"/>
  <c r="Q58" i="13"/>
  <c r="U58" i="13"/>
  <c r="O58" i="13"/>
  <c r="S58" i="13"/>
  <c r="W58" i="13"/>
  <c r="Q56" i="13"/>
  <c r="U56" i="13"/>
  <c r="O56" i="13"/>
  <c r="S56" i="13"/>
  <c r="W56" i="13"/>
  <c r="Q54" i="13"/>
  <c r="U54" i="13"/>
  <c r="O54" i="13"/>
  <c r="S54" i="13"/>
  <c r="W54" i="13"/>
  <c r="Q52" i="13"/>
  <c r="U52" i="13"/>
  <c r="O52" i="13"/>
  <c r="S52" i="13"/>
  <c r="W52" i="13"/>
  <c r="Q50" i="13"/>
  <c r="U50" i="13"/>
  <c r="O50" i="13"/>
  <c r="S50" i="13"/>
  <c r="W50" i="13"/>
  <c r="Q48" i="13"/>
  <c r="U48" i="13"/>
  <c r="O48" i="13"/>
  <c r="S48" i="13"/>
  <c r="W48" i="13"/>
  <c r="Q46" i="13"/>
  <c r="U46" i="13"/>
  <c r="O46" i="13"/>
  <c r="S46" i="13"/>
  <c r="W46" i="13"/>
  <c r="V135" i="13"/>
  <c r="V122" i="13"/>
  <c r="V114" i="13"/>
  <c r="R93" i="13"/>
  <c r="V141" i="13"/>
  <c r="W135" i="13"/>
  <c r="S135" i="13"/>
  <c r="U131" i="13"/>
  <c r="S129" i="13"/>
  <c r="W125" i="13"/>
  <c r="Q122" i="13"/>
  <c r="U118" i="13"/>
  <c r="Q114" i="13"/>
  <c r="U113" i="13"/>
  <c r="U110" i="13"/>
  <c r="Q106" i="13"/>
  <c r="U102" i="13"/>
  <c r="W101" i="13"/>
  <c r="S101" i="13"/>
  <c r="Q98" i="13"/>
  <c r="U94" i="13"/>
  <c r="W93" i="13"/>
  <c r="Q90" i="13"/>
  <c r="U89" i="13"/>
  <c r="U86" i="13"/>
  <c r="Q84" i="13"/>
  <c r="V82" i="13"/>
  <c r="O80" i="13"/>
  <c r="R80" i="13"/>
  <c r="W80" i="13"/>
  <c r="P72" i="13"/>
  <c r="O68" i="13"/>
  <c r="R68" i="13"/>
  <c r="O65" i="13"/>
  <c r="V63" i="13"/>
  <c r="T58" i="13"/>
  <c r="T56" i="13"/>
  <c r="T54" i="13"/>
  <c r="T52" i="13"/>
  <c r="V43" i="13"/>
  <c r="W44" i="13"/>
  <c r="S44" i="13"/>
  <c r="O44" i="13"/>
  <c r="U44" i="13"/>
  <c r="R174" i="13"/>
  <c r="V166" i="13"/>
  <c r="R166" i="13"/>
  <c r="V150" i="13"/>
  <c r="R150" i="13"/>
  <c r="V142" i="13"/>
  <c r="V134" i="13"/>
  <c r="V126" i="13"/>
  <c r="S189" i="13"/>
  <c r="U188" i="13"/>
  <c r="Q188" i="13"/>
  <c r="W187" i="13"/>
  <c r="S187" i="13"/>
  <c r="O187" i="13"/>
  <c r="U186" i="13"/>
  <c r="Q186" i="13"/>
  <c r="O185" i="13"/>
  <c r="U184" i="13"/>
  <c r="Q184" i="13"/>
  <c r="W183" i="13"/>
  <c r="S183" i="13"/>
  <c r="O183" i="13"/>
  <c r="U182" i="13"/>
  <c r="Q182" i="13"/>
  <c r="W181" i="13"/>
  <c r="S181" i="13"/>
  <c r="U180" i="13"/>
  <c r="Q180" i="13"/>
  <c r="W179" i="13"/>
  <c r="S179" i="13"/>
  <c r="O179" i="13"/>
  <c r="U178" i="13"/>
  <c r="Q178" i="13"/>
  <c r="U176" i="13"/>
  <c r="Q176" i="13"/>
  <c r="W175" i="13"/>
  <c r="S175" i="13"/>
  <c r="O175" i="13"/>
  <c r="U174" i="13"/>
  <c r="Q174" i="13"/>
  <c r="S173" i="13"/>
  <c r="U172" i="13"/>
  <c r="Q172" i="13"/>
  <c r="W171" i="13"/>
  <c r="S171" i="13"/>
  <c r="O171" i="13"/>
  <c r="U170" i="13"/>
  <c r="Q170" i="13"/>
  <c r="O169" i="13"/>
  <c r="U168" i="13"/>
  <c r="Q168" i="13"/>
  <c r="W167" i="13"/>
  <c r="S167" i="13"/>
  <c r="O167" i="13"/>
  <c r="U166" i="13"/>
  <c r="Q166" i="13"/>
  <c r="W165" i="13"/>
  <c r="S165" i="13"/>
  <c r="U164" i="13"/>
  <c r="Q164" i="13"/>
  <c r="W163" i="13"/>
  <c r="S163" i="13"/>
  <c r="O163" i="13"/>
  <c r="U162" i="13"/>
  <c r="Q162" i="13"/>
  <c r="U160" i="13"/>
  <c r="Q160" i="13"/>
  <c r="W159" i="13"/>
  <c r="S159" i="13"/>
  <c r="O159" i="13"/>
  <c r="U158" i="13"/>
  <c r="Q158" i="13"/>
  <c r="S157" i="13"/>
  <c r="U156" i="13"/>
  <c r="Q156" i="13"/>
  <c r="W155" i="13"/>
  <c r="S155" i="13"/>
  <c r="O155" i="13"/>
  <c r="U154" i="13"/>
  <c r="Q154" i="13"/>
  <c r="O153" i="13"/>
  <c r="U152" i="13"/>
  <c r="Q152" i="13"/>
  <c r="W151" i="13"/>
  <c r="S151" i="13"/>
  <c r="O151" i="13"/>
  <c r="U150" i="13"/>
  <c r="Q150" i="13"/>
  <c r="W149" i="13"/>
  <c r="S149" i="13"/>
  <c r="U148" i="13"/>
  <c r="Q148" i="13"/>
  <c r="W147" i="13"/>
  <c r="S147" i="13"/>
  <c r="O147" i="13"/>
  <c r="P144" i="13"/>
  <c r="T144" i="13"/>
  <c r="O136" i="13"/>
  <c r="S136" i="13"/>
  <c r="W136" i="13"/>
  <c r="P136" i="13"/>
  <c r="T136" i="13"/>
  <c r="U134" i="13"/>
  <c r="O128" i="13"/>
  <c r="S128" i="13"/>
  <c r="W128" i="13"/>
  <c r="P128" i="13"/>
  <c r="T128" i="13"/>
  <c r="O42" i="13"/>
  <c r="S42" i="13"/>
  <c r="W42" i="13"/>
  <c r="P42" i="13"/>
  <c r="U42" i="13"/>
  <c r="Q42" i="13"/>
  <c r="V42" i="13"/>
  <c r="R42" i="13"/>
  <c r="T42" i="13"/>
  <c r="V186" i="13"/>
  <c r="R186" i="13"/>
  <c r="R172" i="13"/>
  <c r="V170" i="13"/>
  <c r="R170" i="13"/>
  <c r="R162" i="13"/>
  <c r="R160" i="13"/>
  <c r="V158" i="13"/>
  <c r="R158" i="13"/>
  <c r="V154" i="13"/>
  <c r="R154" i="13"/>
  <c r="O142" i="13"/>
  <c r="S142" i="13"/>
  <c r="W142" i="13"/>
  <c r="P142" i="13"/>
  <c r="T142" i="13"/>
  <c r="O126" i="13"/>
  <c r="S126" i="13"/>
  <c r="W126" i="13"/>
  <c r="P126" i="13"/>
  <c r="T126" i="13"/>
  <c r="T188" i="13"/>
  <c r="P188" i="13"/>
  <c r="R187" i="13"/>
  <c r="P184" i="13"/>
  <c r="V183" i="13"/>
  <c r="R183" i="13"/>
  <c r="T182" i="13"/>
  <c r="P180" i="13"/>
  <c r="V179" i="13"/>
  <c r="R179" i="13"/>
  <c r="T178" i="13"/>
  <c r="P178" i="13"/>
  <c r="R177" i="13"/>
  <c r="T176" i="13"/>
  <c r="V175" i="13"/>
  <c r="R175" i="13"/>
  <c r="T174" i="13"/>
  <c r="P172" i="13"/>
  <c r="V171" i="13"/>
  <c r="R171" i="13"/>
  <c r="T170" i="13"/>
  <c r="P170" i="13"/>
  <c r="T168" i="13"/>
  <c r="P168" i="13"/>
  <c r="V167" i="13"/>
  <c r="R167" i="13"/>
  <c r="T166" i="13"/>
  <c r="P166" i="13"/>
  <c r="T164" i="13"/>
  <c r="P164" i="13"/>
  <c r="V163" i="13"/>
  <c r="R163" i="13"/>
  <c r="T162" i="13"/>
  <c r="P162" i="13"/>
  <c r="T160" i="13"/>
  <c r="T158" i="13"/>
  <c r="P158" i="13"/>
  <c r="T156" i="13"/>
  <c r="P156" i="13"/>
  <c r="T154" i="13"/>
  <c r="P154" i="13"/>
  <c r="T152" i="13"/>
  <c r="P152" i="13"/>
  <c r="T150" i="13"/>
  <c r="P150" i="13"/>
  <c r="T148" i="13"/>
  <c r="P148" i="13"/>
  <c r="R142" i="13"/>
  <c r="O138" i="13"/>
  <c r="S138" i="13"/>
  <c r="W138" i="13"/>
  <c r="P138" i="13"/>
  <c r="T138" i="13"/>
  <c r="U136" i="13"/>
  <c r="O130" i="13"/>
  <c r="S130" i="13"/>
  <c r="W130" i="13"/>
  <c r="P130" i="13"/>
  <c r="T130" i="13"/>
  <c r="U128" i="13"/>
  <c r="R126" i="13"/>
  <c r="Q79" i="13"/>
  <c r="O79" i="13"/>
  <c r="T79" i="13"/>
  <c r="P79" i="13"/>
  <c r="U79" i="13"/>
  <c r="R79" i="13"/>
  <c r="V79" i="13"/>
  <c r="P67" i="13"/>
  <c r="T67" i="13"/>
  <c r="Q67" i="13"/>
  <c r="U67" i="13"/>
  <c r="O67" i="13"/>
  <c r="W67" i="13"/>
  <c r="R67" i="13"/>
  <c r="S67" i="13"/>
  <c r="R184" i="13"/>
  <c r="V180" i="13"/>
  <c r="R180" i="13"/>
  <c r="R178" i="13"/>
  <c r="V174" i="13"/>
  <c r="V162" i="13"/>
  <c r="R148" i="13"/>
  <c r="O134" i="13"/>
  <c r="S134" i="13"/>
  <c r="W134" i="13"/>
  <c r="P134" i="13"/>
  <c r="T134" i="13"/>
  <c r="T186" i="13"/>
  <c r="P186" i="13"/>
  <c r="R185" i="13"/>
  <c r="T184" i="13"/>
  <c r="P182" i="13"/>
  <c r="V181" i="13"/>
  <c r="R181" i="13"/>
  <c r="T180" i="13"/>
  <c r="P176" i="13"/>
  <c r="P174" i="13"/>
  <c r="V173" i="13"/>
  <c r="T172" i="13"/>
  <c r="P160" i="13"/>
  <c r="V159" i="13"/>
  <c r="R159" i="13"/>
  <c r="W188" i="13"/>
  <c r="S188" i="13"/>
  <c r="U187" i="13"/>
  <c r="W186" i="13"/>
  <c r="S186" i="13"/>
  <c r="U185" i="13"/>
  <c r="W184" i="13"/>
  <c r="S184" i="13"/>
  <c r="U183" i="13"/>
  <c r="W182" i="13"/>
  <c r="S182" i="13"/>
  <c r="W180" i="13"/>
  <c r="S180" i="13"/>
  <c r="U179" i="13"/>
  <c r="W178" i="13"/>
  <c r="S178" i="13"/>
  <c r="U177" i="13"/>
  <c r="W176" i="13"/>
  <c r="S176" i="13"/>
  <c r="U175" i="13"/>
  <c r="W174" i="13"/>
  <c r="S174" i="13"/>
  <c r="W172" i="13"/>
  <c r="S172" i="13"/>
  <c r="U171" i="13"/>
  <c r="W170" i="13"/>
  <c r="S170" i="13"/>
  <c r="U169" i="13"/>
  <c r="W168" i="13"/>
  <c r="S168" i="13"/>
  <c r="U167" i="13"/>
  <c r="W166" i="13"/>
  <c r="S166" i="13"/>
  <c r="W164" i="13"/>
  <c r="S164" i="13"/>
  <c r="U163" i="13"/>
  <c r="W162" i="13"/>
  <c r="S162" i="13"/>
  <c r="U161" i="13"/>
  <c r="W160" i="13"/>
  <c r="S160" i="13"/>
  <c r="U159" i="13"/>
  <c r="W158" i="13"/>
  <c r="S158" i="13"/>
  <c r="W156" i="13"/>
  <c r="S156" i="13"/>
  <c r="U155" i="13"/>
  <c r="W154" i="13"/>
  <c r="S154" i="13"/>
  <c r="U153" i="13"/>
  <c r="W152" i="13"/>
  <c r="S152" i="13"/>
  <c r="U151" i="13"/>
  <c r="W150" i="13"/>
  <c r="S150" i="13"/>
  <c r="W148" i="13"/>
  <c r="S148" i="13"/>
  <c r="U147" i="13"/>
  <c r="V144" i="13"/>
  <c r="Q144" i="13"/>
  <c r="Q142" i="13"/>
  <c r="O140" i="13"/>
  <c r="S140" i="13"/>
  <c r="W140" i="13"/>
  <c r="P140" i="13"/>
  <c r="T140" i="13"/>
  <c r="U138" i="13"/>
  <c r="R136" i="13"/>
  <c r="Q134" i="13"/>
  <c r="O132" i="13"/>
  <c r="S132" i="13"/>
  <c r="W132" i="13"/>
  <c r="P132" i="13"/>
  <c r="T132" i="13"/>
  <c r="U130" i="13"/>
  <c r="R128" i="13"/>
  <c r="Q126" i="13"/>
  <c r="O124" i="13"/>
  <c r="S124" i="13"/>
  <c r="W124" i="13"/>
  <c r="P124" i="13"/>
  <c r="T124" i="13"/>
  <c r="T122" i="13"/>
  <c r="P122" i="13"/>
  <c r="T120" i="13"/>
  <c r="P120" i="13"/>
  <c r="T118" i="13"/>
  <c r="P118" i="13"/>
  <c r="T116" i="13"/>
  <c r="P116" i="13"/>
  <c r="T114" i="13"/>
  <c r="P114" i="13"/>
  <c r="T112" i="13"/>
  <c r="P112" i="13"/>
  <c r="T110" i="13"/>
  <c r="P110" i="13"/>
  <c r="T108" i="13"/>
  <c r="P108" i="13"/>
  <c r="T106" i="13"/>
  <c r="P106" i="13"/>
  <c r="T104" i="13"/>
  <c r="P104" i="13"/>
  <c r="T102" i="13"/>
  <c r="P102" i="13"/>
  <c r="T100" i="13"/>
  <c r="P100" i="13"/>
  <c r="T98" i="13"/>
  <c r="P98" i="13"/>
  <c r="T96" i="13"/>
  <c r="P96" i="13"/>
  <c r="T94" i="13"/>
  <c r="P94" i="13"/>
  <c r="T92" i="13"/>
  <c r="P92" i="13"/>
  <c r="T90" i="13"/>
  <c r="P90" i="13"/>
  <c r="T88" i="13"/>
  <c r="P88" i="13"/>
  <c r="T86" i="13"/>
  <c r="P86" i="13"/>
  <c r="T84" i="13"/>
  <c r="P84" i="13"/>
  <c r="T82" i="13"/>
  <c r="P82" i="13"/>
  <c r="T80" i="13"/>
  <c r="P80" i="13"/>
  <c r="V78" i="13"/>
  <c r="V77" i="13"/>
  <c r="U76" i="13"/>
  <c r="T75" i="13"/>
  <c r="O74" i="13"/>
  <c r="S74" i="13"/>
  <c r="W74" i="13"/>
  <c r="W71" i="13"/>
  <c r="R69" i="13"/>
  <c r="U65" i="13"/>
  <c r="W122" i="13"/>
  <c r="S122" i="13"/>
  <c r="W120" i="13"/>
  <c r="S120" i="13"/>
  <c r="W118" i="13"/>
  <c r="S118" i="13"/>
  <c r="W116" i="13"/>
  <c r="S116" i="13"/>
  <c r="W114" i="13"/>
  <c r="S114" i="13"/>
  <c r="W112" i="13"/>
  <c r="S112" i="13"/>
  <c r="W110" i="13"/>
  <c r="S110" i="13"/>
  <c r="W108" i="13"/>
  <c r="S108" i="13"/>
  <c r="W106" i="13"/>
  <c r="S106" i="13"/>
  <c r="W104" i="13"/>
  <c r="S104" i="13"/>
  <c r="W102" i="13"/>
  <c r="S102" i="13"/>
  <c r="W100" i="13"/>
  <c r="S100" i="13"/>
  <c r="W98" i="13"/>
  <c r="S98" i="13"/>
  <c r="W96" i="13"/>
  <c r="S96" i="13"/>
  <c r="W94" i="13"/>
  <c r="S94" i="13"/>
  <c r="W92" i="13"/>
  <c r="S92" i="13"/>
  <c r="W90" i="13"/>
  <c r="S90" i="13"/>
  <c r="W88" i="13"/>
  <c r="S88" i="13"/>
  <c r="W86" i="13"/>
  <c r="S86" i="13"/>
  <c r="W84" i="13"/>
  <c r="S84" i="13"/>
  <c r="W82" i="13"/>
  <c r="S82" i="13"/>
  <c r="O76" i="13"/>
  <c r="S76" i="13"/>
  <c r="W76" i="13"/>
  <c r="Q75" i="13"/>
  <c r="U75" i="13"/>
  <c r="P71" i="13"/>
  <c r="T71" i="13"/>
  <c r="Q71" i="13"/>
  <c r="U71" i="13"/>
  <c r="Q41" i="13"/>
  <c r="P41" i="13"/>
  <c r="W41" i="13"/>
  <c r="O78" i="13"/>
  <c r="S78" i="13"/>
  <c r="W78" i="13"/>
  <c r="U77" i="13"/>
  <c r="R76" i="13"/>
  <c r="W75" i="13"/>
  <c r="R75" i="13"/>
  <c r="S71" i="13"/>
  <c r="U69" i="13"/>
  <c r="P34" i="13"/>
  <c r="U34" i="13"/>
  <c r="V34" i="13"/>
  <c r="O36" i="13"/>
  <c r="S36" i="13"/>
  <c r="W36" i="13"/>
  <c r="Q35" i="13"/>
  <c r="U35" i="13"/>
  <c r="W72" i="13"/>
  <c r="S72" i="13"/>
  <c r="W70" i="13"/>
  <c r="S70" i="13"/>
  <c r="W68" i="13"/>
  <c r="S68" i="13"/>
  <c r="W66" i="13"/>
  <c r="S66" i="13"/>
  <c r="W64" i="13"/>
  <c r="S64" i="13"/>
  <c r="U63" i="13"/>
  <c r="Q63" i="13"/>
  <c r="Q61" i="13"/>
  <c r="U59" i="13"/>
  <c r="Q59" i="13"/>
  <c r="U55" i="13"/>
  <c r="Q55" i="13"/>
  <c r="Q53" i="13"/>
  <c r="U51" i="13"/>
  <c r="Q51" i="13"/>
  <c r="U47" i="13"/>
  <c r="Q47" i="13"/>
  <c r="Q45" i="13"/>
  <c r="U43" i="13"/>
  <c r="Q43" i="13"/>
  <c r="O38" i="13"/>
  <c r="S38" i="13"/>
  <c r="W38" i="13"/>
  <c r="R36" i="13"/>
  <c r="W35" i="13"/>
  <c r="R35" i="13"/>
  <c r="T63" i="13"/>
  <c r="T59" i="13"/>
  <c r="T55" i="13"/>
  <c r="T53" i="13"/>
  <c r="T51" i="13"/>
  <c r="T47" i="13"/>
  <c r="T43" i="13"/>
  <c r="O40" i="13"/>
  <c r="S40" i="13"/>
  <c r="W40" i="13"/>
  <c r="Q39" i="13"/>
  <c r="U39" i="13"/>
  <c r="R38" i="13"/>
  <c r="R37" i="13"/>
  <c r="V36" i="13"/>
  <c r="Q36" i="13"/>
  <c r="V35" i="13"/>
  <c r="P35" i="13"/>
  <c r="B2" i="8"/>
  <c r="B2" i="7"/>
  <c r="B2" i="6"/>
  <c r="A2" i="8"/>
  <c r="A2" i="7"/>
  <c r="A2" i="6"/>
  <c r="W34" i="13" l="1"/>
  <c r="S34" i="13"/>
  <c r="O34" i="13"/>
  <c r="R34" i="13"/>
  <c r="Q34" i="13"/>
  <c r="Q13" i="13"/>
  <c r="U37" i="13"/>
  <c r="U45" i="13"/>
  <c r="U53" i="13"/>
  <c r="U61" i="13"/>
  <c r="R41" i="13"/>
  <c r="U73" i="13"/>
  <c r="U149" i="13"/>
  <c r="U165" i="13"/>
  <c r="U181" i="13"/>
  <c r="V177" i="13"/>
  <c r="S153" i="13"/>
  <c r="S169" i="13"/>
  <c r="S185" i="13"/>
  <c r="R81" i="13"/>
  <c r="S117" i="13"/>
  <c r="W129" i="13"/>
  <c r="V101" i="13"/>
  <c r="T109" i="13"/>
  <c r="T129" i="13"/>
  <c r="R129" i="13"/>
  <c r="W97" i="13"/>
  <c r="S105" i="13"/>
  <c r="O113" i="13"/>
  <c r="Q129" i="13"/>
  <c r="P141" i="13"/>
  <c r="R105" i="13"/>
  <c r="O137" i="13"/>
  <c r="P149" i="13"/>
  <c r="T169" i="13"/>
  <c r="V85" i="13"/>
  <c r="Q153" i="13"/>
  <c r="T185" i="13"/>
  <c r="N45" i="13"/>
  <c r="N65" i="13"/>
  <c r="N117" i="13"/>
  <c r="N101" i="13"/>
  <c r="N137" i="13"/>
  <c r="N145" i="13"/>
  <c r="W145" i="13"/>
  <c r="N177" i="13"/>
  <c r="T57" i="13"/>
  <c r="Q37" i="13"/>
  <c r="V41" i="13"/>
  <c r="Q73" i="13"/>
  <c r="R173" i="13"/>
  <c r="W153" i="13"/>
  <c r="O157" i="13"/>
  <c r="W169" i="13"/>
  <c r="O173" i="13"/>
  <c r="W185" i="13"/>
  <c r="O189" i="13"/>
  <c r="W81" i="13"/>
  <c r="S93" i="13"/>
  <c r="U105" i="13"/>
  <c r="W117" i="13"/>
  <c r="R109" i="13"/>
  <c r="S61" i="13"/>
  <c r="U81" i="13"/>
  <c r="P93" i="13"/>
  <c r="V129" i="13"/>
  <c r="Q85" i="13"/>
  <c r="W105" i="13"/>
  <c r="S113" i="13"/>
  <c r="O121" i="13"/>
  <c r="U129" i="13"/>
  <c r="V93" i="13"/>
  <c r="T89" i="13"/>
  <c r="V113" i="13"/>
  <c r="V69" i="13"/>
  <c r="P105" i="13"/>
  <c r="T121" i="13"/>
  <c r="V53" i="13"/>
  <c r="V89" i="13"/>
  <c r="S133" i="13"/>
  <c r="U137" i="13"/>
  <c r="T173" i="13"/>
  <c r="T157" i="13"/>
  <c r="T165" i="13"/>
  <c r="Q189" i="13"/>
  <c r="N61" i="13"/>
  <c r="N81" i="13"/>
  <c r="N133" i="13"/>
  <c r="O145" i="13"/>
  <c r="N157" i="13"/>
  <c r="Q149" i="13"/>
  <c r="N185" i="13"/>
  <c r="W37" i="13"/>
  <c r="T45" i="13"/>
  <c r="T61" i="13"/>
  <c r="Q49" i="13"/>
  <c r="Q57" i="13"/>
  <c r="Q69" i="13"/>
  <c r="Q77" i="13"/>
  <c r="T41" i="13"/>
  <c r="Q65" i="13"/>
  <c r="V185" i="13"/>
  <c r="W157" i="13"/>
  <c r="O161" i="13"/>
  <c r="W173" i="13"/>
  <c r="O177" i="13"/>
  <c r="W189" i="13"/>
  <c r="W73" i="13"/>
  <c r="S109" i="13"/>
  <c r="U121" i="13"/>
  <c r="T117" i="13"/>
  <c r="S45" i="13"/>
  <c r="S49" i="13"/>
  <c r="S53" i="13"/>
  <c r="S57" i="13"/>
  <c r="V65" i="13"/>
  <c r="U93" i="13"/>
  <c r="Q101" i="13"/>
  <c r="W121" i="13"/>
  <c r="O141" i="13"/>
  <c r="V117" i="13"/>
  <c r="W61" i="13"/>
  <c r="O69" i="13"/>
  <c r="V105" i="13"/>
  <c r="Q121" i="13"/>
  <c r="T141" i="13"/>
  <c r="Q133" i="13"/>
  <c r="W77" i="13"/>
  <c r="P113" i="13"/>
  <c r="R85" i="13"/>
  <c r="R137" i="13"/>
  <c r="T189" i="13"/>
  <c r="N57" i="13"/>
  <c r="P97" i="13"/>
  <c r="Q177" i="13"/>
  <c r="N173" i="13"/>
  <c r="Q169" i="13"/>
  <c r="R153" i="13"/>
  <c r="U49" i="13"/>
  <c r="U57" i="13"/>
  <c r="T69" i="13"/>
  <c r="O41" i="13"/>
  <c r="T65" i="13"/>
  <c r="U157" i="13"/>
  <c r="U189" i="13"/>
  <c r="R161" i="13"/>
  <c r="R165" i="13"/>
  <c r="R169" i="13"/>
  <c r="S161" i="13"/>
  <c r="S177" i="13"/>
  <c r="S85" i="13"/>
  <c r="U97" i="13"/>
  <c r="W109" i="13"/>
  <c r="U141" i="13"/>
  <c r="V125" i="13"/>
  <c r="P101" i="13"/>
  <c r="W45" i="13"/>
  <c r="W49" i="13"/>
  <c r="W53" i="13"/>
  <c r="W57" i="13"/>
  <c r="U101" i="13"/>
  <c r="Q109" i="13"/>
  <c r="S141" i="13"/>
  <c r="O61" i="13"/>
  <c r="V109" i="13"/>
  <c r="Q141" i="13"/>
  <c r="V133" i="13"/>
  <c r="V49" i="13"/>
  <c r="T37" i="13"/>
  <c r="V37" i="13"/>
  <c r="N125" i="13"/>
  <c r="N89" i="13"/>
  <c r="O109" i="13"/>
  <c r="N149" i="13"/>
  <c r="N181" i="13"/>
  <c r="Q181" i="13"/>
  <c r="T49" i="13"/>
  <c r="P65" i="13"/>
  <c r="V161" i="13"/>
  <c r="V165" i="13"/>
  <c r="O149" i="13"/>
  <c r="W161" i="13"/>
  <c r="S125" i="13"/>
  <c r="R141" i="13"/>
  <c r="S65" i="13"/>
  <c r="S77" i="13"/>
  <c r="O133" i="13"/>
  <c r="R77" i="13"/>
  <c r="R145" i="13"/>
  <c r="P26" i="13"/>
  <c r="P19" i="13"/>
  <c r="Q27" i="13"/>
  <c r="V28" i="13"/>
  <c r="U12" i="13"/>
  <c r="R28" i="13"/>
  <c r="W12" i="13"/>
  <c r="S12" i="13"/>
  <c r="T20" i="13"/>
  <c r="R12" i="13"/>
  <c r="S20" i="13"/>
  <c r="Q28" i="13"/>
  <c r="S28" i="13"/>
  <c r="T12" i="13"/>
  <c r="U29" i="13"/>
  <c r="W21" i="13"/>
  <c r="S13" i="13"/>
  <c r="U21" i="13"/>
  <c r="W13" i="13"/>
  <c r="U13" i="13"/>
  <c r="V13" i="13"/>
  <c r="P27" i="13"/>
  <c r="W11" i="13"/>
  <c r="V27" i="13"/>
  <c r="O11" i="13"/>
  <c r="W19" i="13"/>
  <c r="P11" i="13"/>
  <c r="R27" i="13"/>
  <c r="R19" i="13"/>
  <c r="Q11" i="13"/>
  <c r="S11" i="13"/>
  <c r="U19" i="13"/>
  <c r="W27" i="13"/>
  <c r="U27" i="13"/>
  <c r="V19" i="13"/>
  <c r="O27" i="13"/>
  <c r="O12" i="13"/>
  <c r="R20" i="13"/>
  <c r="O20" i="13"/>
  <c r="P12" i="13"/>
  <c r="T23" i="13"/>
  <c r="O9" i="13"/>
  <c r="S23" i="13"/>
  <c r="S21" i="13"/>
  <c r="O29" i="13"/>
  <c r="T13" i="13"/>
  <c r="P13" i="13"/>
  <c r="O21" i="13"/>
  <c r="Q31" i="13"/>
  <c r="V29" i="13"/>
  <c r="O13" i="13"/>
  <c r="U23" i="13"/>
  <c r="R30" i="13"/>
  <c r="O28" i="13"/>
  <c r="Q12" i="13"/>
  <c r="P20" i="13"/>
  <c r="V24" i="13"/>
  <c r="N28" i="13"/>
  <c r="O23" i="13"/>
  <c r="O15" i="13"/>
  <c r="Q23" i="13"/>
  <c r="W15" i="13"/>
  <c r="T15" i="13"/>
  <c r="V15" i="13"/>
  <c r="Q15" i="13"/>
  <c r="U28" i="13"/>
  <c r="V20" i="13"/>
  <c r="Q20" i="13"/>
  <c r="P28" i="13"/>
  <c r="W28" i="13"/>
  <c r="W25" i="13"/>
  <c r="V12" i="13"/>
  <c r="O10" i="13"/>
  <c r="W26" i="13"/>
  <c r="T9" i="13"/>
  <c r="V18" i="13"/>
  <c r="P9" i="13"/>
  <c r="S9" i="13"/>
  <c r="N9" i="13"/>
  <c r="T26" i="13"/>
  <c r="S26" i="13"/>
  <c r="R9" i="13"/>
  <c r="Q10" i="13"/>
  <c r="R18" i="13"/>
  <c r="R10" i="13"/>
  <c r="V10" i="13"/>
  <c r="T18" i="13"/>
  <c r="O26" i="13"/>
  <c r="W9" i="13"/>
  <c r="Q18" i="13"/>
  <c r="U10" i="13"/>
  <c r="P18" i="13"/>
  <c r="R26" i="13"/>
  <c r="S10" i="13"/>
  <c r="T10" i="13"/>
  <c r="W18" i="13"/>
  <c r="V26" i="13"/>
  <c r="U18" i="13"/>
  <c r="P10" i="13"/>
  <c r="S18" i="13"/>
  <c r="Q26" i="13"/>
  <c r="V9" i="13"/>
  <c r="U9" i="13"/>
  <c r="W10" i="13"/>
  <c r="O18" i="13"/>
  <c r="U26" i="13"/>
  <c r="T32" i="13"/>
  <c r="S24" i="13"/>
  <c r="Q25" i="13"/>
  <c r="P30" i="13"/>
  <c r="U17" i="13"/>
  <c r="W33" i="13"/>
  <c r="R33" i="13"/>
  <c r="V33" i="13"/>
  <c r="V30" i="13"/>
  <c r="P33" i="13"/>
  <c r="P17" i="13"/>
  <c r="U33" i="13"/>
  <c r="T17" i="13"/>
  <c r="S25" i="13"/>
  <c r="O31" i="13"/>
  <c r="W32" i="13"/>
  <c r="R25" i="13"/>
  <c r="Q24" i="13"/>
  <c r="Q17" i="13"/>
  <c r="R32" i="13"/>
  <c r="S32" i="13"/>
  <c r="V25" i="13"/>
  <c r="S17" i="13"/>
  <c r="O32" i="13"/>
  <c r="Q29" i="13"/>
  <c r="R14" i="13"/>
  <c r="T33" i="13"/>
  <c r="P25" i="13"/>
  <c r="W23" i="13"/>
  <c r="T19" i="13"/>
  <c r="P15" i="13"/>
  <c r="P31" i="13"/>
  <c r="S29" i="13"/>
  <c r="P24" i="13"/>
  <c r="U11" i="13"/>
  <c r="W30" i="13"/>
  <c r="T14" i="13"/>
  <c r="O33" i="13"/>
  <c r="T25" i="13"/>
  <c r="R11" i="13"/>
  <c r="V31" i="13"/>
  <c r="R23" i="13"/>
  <c r="O19" i="13"/>
  <c r="T27" i="13"/>
  <c r="T24" i="13"/>
  <c r="N29" i="13"/>
  <c r="N33" i="13"/>
  <c r="Q30" i="13"/>
  <c r="O16" i="13"/>
  <c r="R29" i="13"/>
  <c r="S30" i="13"/>
  <c r="S14" i="13"/>
  <c r="O25" i="13"/>
  <c r="V32" i="13"/>
  <c r="V23" i="13"/>
  <c r="T29" i="13"/>
  <c r="Q19" i="13"/>
  <c r="W17" i="13"/>
  <c r="P32" i="13"/>
  <c r="U30" i="13"/>
  <c r="U15" i="13"/>
  <c r="W29" i="13"/>
  <c r="U20" i="13"/>
  <c r="O30" i="13"/>
  <c r="W20" i="13"/>
  <c r="O22" i="13"/>
  <c r="Q33" i="13"/>
  <c r="U25" i="13"/>
  <c r="R15" i="13"/>
  <c r="T11" i="13"/>
  <c r="P23" i="13"/>
  <c r="T30" i="13"/>
  <c r="R31" i="13"/>
  <c r="R17" i="13"/>
  <c r="V11" i="13"/>
  <c r="S27" i="13"/>
  <c r="R13" i="13"/>
  <c r="S15" i="13"/>
  <c r="N32" i="13"/>
  <c r="U32" i="13"/>
  <c r="U14" i="13"/>
  <c r="W24" i="13"/>
  <c r="Q14" i="13"/>
  <c r="R21" i="13"/>
  <c r="O17" i="13"/>
  <c r="P21" i="13"/>
  <c r="V14" i="13"/>
  <c r="O24" i="13"/>
  <c r="U31" i="13"/>
  <c r="P14" i="13"/>
  <c r="R24" i="13"/>
  <c r="V21" i="13"/>
  <c r="S31" i="13"/>
  <c r="S19" i="13"/>
  <c r="W14" i="13"/>
  <c r="N21" i="13"/>
  <c r="T31" i="13"/>
  <c r="O14" i="13"/>
  <c r="T21" i="13"/>
  <c r="U24" i="13"/>
  <c r="W31" i="13"/>
  <c r="V17" i="13"/>
  <c r="U22" i="13"/>
  <c r="R16" i="13"/>
  <c r="V22" i="13"/>
  <c r="R22" i="13"/>
  <c r="Q22" i="13"/>
  <c r="T16" i="13"/>
  <c r="T22" i="13"/>
  <c r="U16" i="13"/>
  <c r="P16" i="13"/>
  <c r="P22" i="13"/>
  <c r="V16" i="13"/>
  <c r="W16" i="13"/>
  <c r="W22" i="13"/>
  <c r="Q16" i="13"/>
  <c r="S16" i="13"/>
  <c r="S22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from HCF-DW" type="1" refreshedVersion="8" saveData="1">
    <dbPr connection="DSN=DMHF-DW-EXD;UID=dmeadows;DBQ=EXADW;DBA=W;APA=T;EXC=F;FEN=T;QTO=T;FRC=10;FDL=10;LOB=T;RST=T;BTD=F;BNF=F;BAM=IfAllSuccessful;NUM=NLS;DPM=F;MTS=T;MDI=F;CSR=F;FWC=F;FBS=64000;TLO=O;MLD=0;ODA=F;STE=F;TSZ=8192;AST=FLOAT;" command="SELECT DISTINCT_x000d__x000a__x0009_FacID_x000d__x000a__x0009_,FacName_x000d__x000a__x0009_,FacType_x000d__x000a__x0009_,CountyName_x000d__x000a__x0009_,CountyCode_x000d__x000a__x0009_,YrMo_x000d__x000a__x0009_,DaysInMonth_x000d__x000a__x0009_,AssessmentMonth_x000d__x000a__x0009_,licensedBeds_x000d__x000a__x0009_,CertBeds_x000d__x000a__x0009_,McareDays_x000d__x000a__x0009_,McareHMODays_x000d__x000a__x0009_,McaidInStDays_x000d__x000a__x0009_,McaidOutStDays_x000d__x000a__x0009_,VetDays_x000d__x000a__x0009_,PrvInsDays_x000d__x000a__x0009_,LTCDays_x000d__x000a__x0009_,McaidHospiceDays_x000d__x000a__x0009_,NonMcaidHospiceDays_x000d__x000a__x0009_,OtherDays_x000d__x000a__x0009_,NonSubjectDays_x000d__x000a__x0009_,SubjectDays_x000d__x000a__x0009_,ActualDays_x000d__x000a__x0009_,PotentialDays_x000d__x000a__x0009_,CASE WHEN PotentialDays = 0_x000d__x000a__x0009__x0009_THEN 0_x000d__x000a__x0009__x0009_Else ActualDays/PotentialDays _x000d__x000a__x0009__x0009_End AS &quot;WtdAvg&quot;_x000d__x000a_FROM HCFSharedTables.CensusV"/>
  </connection>
</connections>
</file>

<file path=xl/sharedStrings.xml><?xml version="1.0" encoding="utf-8"?>
<sst xmlns="http://schemas.openxmlformats.org/spreadsheetml/2006/main" count="607" uniqueCount="321">
  <si>
    <t>(All)</t>
  </si>
  <si>
    <t>Grand Total</t>
  </si>
  <si>
    <t>UT207180</t>
  </si>
  <si>
    <t>UT000112</t>
  </si>
  <si>
    <t>UT0027</t>
  </si>
  <si>
    <t>UT0035</t>
  </si>
  <si>
    <t>UT0036</t>
  </si>
  <si>
    <t>UT614065</t>
  </si>
  <si>
    <t>UT0038</t>
  </si>
  <si>
    <t>UT000446</t>
  </si>
  <si>
    <t>UT0060</t>
  </si>
  <si>
    <t>UT000664</t>
  </si>
  <si>
    <t>UT0076</t>
  </si>
  <si>
    <t>UT0080</t>
  </si>
  <si>
    <t>UT0000145</t>
  </si>
  <si>
    <t>UT000556</t>
  </si>
  <si>
    <t>UT0018</t>
  </si>
  <si>
    <t>UT0021</t>
  </si>
  <si>
    <t>UT0024</t>
  </si>
  <si>
    <t>UT0025</t>
  </si>
  <si>
    <t>UT0029</t>
  </si>
  <si>
    <t>UT0090</t>
  </si>
  <si>
    <t>UT0037</t>
  </si>
  <si>
    <t>UT0009</t>
  </si>
  <si>
    <t>UT0039</t>
  </si>
  <si>
    <t>UT0040</t>
  </si>
  <si>
    <t>UT0042</t>
  </si>
  <si>
    <t>UT0096</t>
  </si>
  <si>
    <t>UT0047</t>
  </si>
  <si>
    <t>UT0031</t>
  </si>
  <si>
    <t>UT0030</t>
  </si>
  <si>
    <t>UT0058</t>
  </si>
  <si>
    <t>UT0064</t>
  </si>
  <si>
    <t>UT0053</t>
  </si>
  <si>
    <t>UT0093</t>
  </si>
  <si>
    <t>UT0054</t>
  </si>
  <si>
    <t>UT0001</t>
  </si>
  <si>
    <t>UT0051</t>
  </si>
  <si>
    <t>UT0007</t>
  </si>
  <si>
    <t>UT0015</t>
  </si>
  <si>
    <t>UT0055</t>
  </si>
  <si>
    <t>UT0091</t>
  </si>
  <si>
    <t>UT000225</t>
  </si>
  <si>
    <t>UT0061</t>
  </si>
  <si>
    <t>UT0002</t>
  </si>
  <si>
    <t>UT0063</t>
  </si>
  <si>
    <t>UT0023</t>
  </si>
  <si>
    <t>UT0026</t>
  </si>
  <si>
    <t>UT0010</t>
  </si>
  <si>
    <t>UT0065</t>
  </si>
  <si>
    <t>UT000809</t>
  </si>
  <si>
    <t>UT0068</t>
  </si>
  <si>
    <t>UT0069</t>
  </si>
  <si>
    <t>UT000346</t>
  </si>
  <si>
    <t>UT0048</t>
  </si>
  <si>
    <t>UT0072</t>
  </si>
  <si>
    <t>UT0073</t>
  </si>
  <si>
    <t>UT0056</t>
  </si>
  <si>
    <t>UT0070</t>
  </si>
  <si>
    <t>UT0087</t>
  </si>
  <si>
    <t>UT0078</t>
  </si>
  <si>
    <t>UT0067</t>
  </si>
  <si>
    <t>UT0079</t>
  </si>
  <si>
    <t>UT000817</t>
  </si>
  <si>
    <t>UT0050</t>
  </si>
  <si>
    <t>UT0033</t>
  </si>
  <si>
    <t>UT0071</t>
  </si>
  <si>
    <t>UT0081</t>
  </si>
  <si>
    <t>UT0082</t>
  </si>
  <si>
    <t>UT000545</t>
  </si>
  <si>
    <t>UT0043</t>
  </si>
  <si>
    <t>UT000668</t>
  </si>
  <si>
    <t>UT000417</t>
  </si>
  <si>
    <t>UT0086</t>
  </si>
  <si>
    <t>UT0085</t>
  </si>
  <si>
    <t>UT0084</t>
  </si>
  <si>
    <t>UT0089</t>
  </si>
  <si>
    <t>UT0092</t>
  </si>
  <si>
    <t>UT0032</t>
  </si>
  <si>
    <t>UT0094</t>
  </si>
  <si>
    <t>UT0095</t>
  </si>
  <si>
    <t>Weighted Average</t>
  </si>
  <si>
    <t>Census</t>
  </si>
  <si>
    <t>UT000128</t>
  </si>
  <si>
    <t>UT000345</t>
  </si>
  <si>
    <t>UT000371</t>
  </si>
  <si>
    <t>UT000438</t>
  </si>
  <si>
    <t>UT000104</t>
  </si>
  <si>
    <t>UT000469</t>
  </si>
  <si>
    <t>UT000384</t>
  </si>
  <si>
    <t>UT0049</t>
  </si>
  <si>
    <t>UT000291</t>
  </si>
  <si>
    <t>THATCHER BROOK REHAB</t>
  </si>
  <si>
    <t>STONEHENGE OF SOUTH JORDAN</t>
  </si>
  <si>
    <t>PINE VIEW TRANSITIONAL REHAB</t>
  </si>
  <si>
    <t>LOGAN REGIONAL HOSPITAL TCU</t>
  </si>
  <si>
    <t>FAIRFIELD VILLAGE OF LAYTON</t>
  </si>
  <si>
    <t>ASPEN RIDGE WEST REHAB</t>
  </si>
  <si>
    <t>ASPEN RIDGE TRANSITIONAL REHAB</t>
  </si>
  <si>
    <t>ASPEN RIDGE OF UTAH VALLEY</t>
  </si>
  <si>
    <t>UT0022</t>
  </si>
  <si>
    <t>UT46G020</t>
  </si>
  <si>
    <t>UT46G005</t>
  </si>
  <si>
    <t>UT46G007</t>
  </si>
  <si>
    <t>MAPLE SPRINGS OF NORTH LOGAN</t>
  </si>
  <si>
    <t>UT46G014</t>
  </si>
  <si>
    <t>UT000129</t>
  </si>
  <si>
    <t>UT000620</t>
  </si>
  <si>
    <t>UT000457</t>
  </si>
  <si>
    <t>UT46G006</t>
  </si>
  <si>
    <t>UT46G019</t>
  </si>
  <si>
    <t>UT46G022</t>
  </si>
  <si>
    <t>UT46G010</t>
  </si>
  <si>
    <t>UT46G011</t>
  </si>
  <si>
    <t>UT46G017</t>
  </si>
  <si>
    <t>UT46G012</t>
  </si>
  <si>
    <t>UT460030</t>
  </si>
  <si>
    <t>UT460035</t>
  </si>
  <si>
    <t>UT460011</t>
  </si>
  <si>
    <t>UT00101</t>
  </si>
  <si>
    <t>UT288641</t>
  </si>
  <si>
    <t>UT801690</t>
  </si>
  <si>
    <t>UT000177</t>
  </si>
  <si>
    <t>UT000184</t>
  </si>
  <si>
    <t>UT460018</t>
  </si>
  <si>
    <t>UT000102</t>
  </si>
  <si>
    <t>UT460020</t>
  </si>
  <si>
    <t>UT000100</t>
  </si>
  <si>
    <t>UT000776</t>
  </si>
  <si>
    <t>Swing</t>
  </si>
  <si>
    <t>NF</t>
  </si>
  <si>
    <t>Licensed Beds</t>
  </si>
  <si>
    <t>Mcaid Hospice Days</t>
  </si>
  <si>
    <t>LTC Days</t>
  </si>
  <si>
    <t>Mcaid Out of State Days</t>
  </si>
  <si>
    <t>Mcare Days</t>
  </si>
  <si>
    <t>Mcare HMO Days</t>
  </si>
  <si>
    <t>Mcaid In State Days</t>
  </si>
  <si>
    <t>Private Ins Days</t>
  </si>
  <si>
    <t>Total Days</t>
  </si>
  <si>
    <t>Data Date:</t>
  </si>
  <si>
    <t>LTC Census - NF/SNF</t>
  </si>
  <si>
    <t>LTC Census - ICF/ID</t>
  </si>
  <si>
    <t>LTC Census - Swing Bed</t>
  </si>
  <si>
    <t>LTC Census - By County and Provider</t>
  </si>
  <si>
    <t>Other Days</t>
  </si>
  <si>
    <t>Veterans Days</t>
  </si>
  <si>
    <t>NonMcaid Hospice Days</t>
  </si>
  <si>
    <t>YRMO</t>
  </si>
  <si>
    <t>COUNTYNAME</t>
  </si>
  <si>
    <t>FACTYPE</t>
  </si>
  <si>
    <t>ADVANCED HEALTHCARE OF SALEM</t>
  </si>
  <si>
    <t>UT000811</t>
  </si>
  <si>
    <t>UT000844</t>
  </si>
  <si>
    <t>UT460033</t>
  </si>
  <si>
    <t>FACID</t>
  </si>
  <si>
    <t>FACNAME</t>
  </si>
  <si>
    <t>Box Elder</t>
  </si>
  <si>
    <t>Carbon</t>
  </si>
  <si>
    <t>Davis</t>
  </si>
  <si>
    <t>Duchesne</t>
  </si>
  <si>
    <t>Emery</t>
  </si>
  <si>
    <t>Grand</t>
  </si>
  <si>
    <t>Iron</t>
  </si>
  <si>
    <t>Juab</t>
  </si>
  <si>
    <t>San Juan</t>
  </si>
  <si>
    <t>Sevier</t>
  </si>
  <si>
    <t>Tooele</t>
  </si>
  <si>
    <t>Uintah</t>
  </si>
  <si>
    <t>Utah</t>
  </si>
  <si>
    <t>Wasatch</t>
  </si>
  <si>
    <t>Washington</t>
  </si>
  <si>
    <t>Coral Desert Rehab and Care</t>
  </si>
  <si>
    <t>Mission at Alpine Rehabilitation Center</t>
  </si>
  <si>
    <t>Avalon Care Center-Bountiful</t>
  </si>
  <si>
    <t>Medallion Supported Living - Lehi</t>
  </si>
  <si>
    <t>Paramount Health and Rehabilitation</t>
  </si>
  <si>
    <t>North Canyon Care Center</t>
  </si>
  <si>
    <t>Rocky Mountain Care - Riverton</t>
  </si>
  <si>
    <t>Stonehenge of Richfield</t>
  </si>
  <si>
    <t>Canyonlands Care Center</t>
  </si>
  <si>
    <t>Medallion Supported Living - Payson</t>
  </si>
  <si>
    <t>Stonehenge of American Fork</t>
  </si>
  <si>
    <t>Medallion Supported Living - Springville</t>
  </si>
  <si>
    <t>Cascades at Riverwalk</t>
  </si>
  <si>
    <t>Stonehenge of Ogden</t>
  </si>
  <si>
    <t>Mission at Maple Springs</t>
  </si>
  <si>
    <t>Pointe Meadows Health and Rehabilitation</t>
  </si>
  <si>
    <t>South Davis Specialty Care</t>
  </si>
  <si>
    <t>Heritage Hills Rehabilitation and Care Center</t>
  </si>
  <si>
    <t>Pinnacle Nursing and Rehabilitation Center</t>
  </si>
  <si>
    <t>Mountain View Hlth Srvcs</t>
  </si>
  <si>
    <t>Crestwood Rehabilitation and Nursing</t>
  </si>
  <si>
    <t>Draper Rehabilitation and Care Center</t>
  </si>
  <si>
    <t>Provo Rehabilitation and Nursing</t>
  </si>
  <si>
    <t>Parkway Health Center</t>
  </si>
  <si>
    <t>Emery County Care and Rehab Center</t>
  </si>
  <si>
    <t>Pine Creek Rehab and Nurs</t>
  </si>
  <si>
    <t>Avalon Valley Rehabilitation</t>
  </si>
  <si>
    <t>Four Corners Regional Care</t>
  </si>
  <si>
    <t>Little Cottonwood Rehab</t>
  </si>
  <si>
    <t>Life Care Center of SLC</t>
  </si>
  <si>
    <t>Willow Glen Health and Rehab</t>
  </si>
  <si>
    <t>Spanish Fork Rehab and Nurse</t>
  </si>
  <si>
    <t>Avalon West Health and Rehabilitation</t>
  </si>
  <si>
    <t>Cedar Health and Rehabilitation</t>
  </si>
  <si>
    <t>Heritage Care Center</t>
  </si>
  <si>
    <t>Canyon Rim Care Center</t>
  </si>
  <si>
    <t>Heritage Park Healthcare and Rehabilitation</t>
  </si>
  <si>
    <t>Highland Care Center</t>
  </si>
  <si>
    <t>Holladay Healthcare Center</t>
  </si>
  <si>
    <t>Stonehenge of Cedar City</t>
  </si>
  <si>
    <t>Life Care Center Bntfl</t>
  </si>
  <si>
    <t>Rocky Mountain Care - Logan</t>
  </si>
  <si>
    <t>South Ogden Post Acute</t>
  </si>
  <si>
    <t>Mission at Comm Liv Rehab</t>
  </si>
  <si>
    <t>Midtown Manor</t>
  </si>
  <si>
    <t>Millcreek Rehab and Nursing</t>
  </si>
  <si>
    <t>Mt Ogden Health and Rehabilitation</t>
  </si>
  <si>
    <t>Rocky Mountain Care - Cottage Vine</t>
  </si>
  <si>
    <t>Lomond Peak Nurs Rehab</t>
  </si>
  <si>
    <t>Cascades at Orchard Park</t>
  </si>
  <si>
    <t>Orem Rehabilitation and Nursing Center</t>
  </si>
  <si>
    <t>Parkdale Health Rehab</t>
  </si>
  <si>
    <t>Meadow Brook Rehab and Nurs</t>
  </si>
  <si>
    <t>Pioneer Care Center</t>
  </si>
  <si>
    <t>Seasons Health and Rehabilitation</t>
  </si>
  <si>
    <t>Red Cliffs Health and Rehab</t>
  </si>
  <si>
    <t>Richfield Rehabilitation and Care Center</t>
  </si>
  <si>
    <t>Rocky Mountain Care - The Lodge</t>
  </si>
  <si>
    <t>Spring Creek Healthcare Ctr</t>
  </si>
  <si>
    <t>Rocky Mountain Care - Hunter Hollow</t>
  </si>
  <si>
    <t>Rocky Mountain Care - Clearfield</t>
  </si>
  <si>
    <t>City Creek Post Acute</t>
  </si>
  <si>
    <t>Sandy Health and Rehab</t>
  </si>
  <si>
    <t>South Davis Community Care Center</t>
  </si>
  <si>
    <t>Copper Ridge Health Care</t>
  </si>
  <si>
    <t>St George Rehabilitation</t>
  </si>
  <si>
    <t>St Joseph Villa</t>
  </si>
  <si>
    <t>Uintah Basin Rehabilitation and Senior Villa</t>
  </si>
  <si>
    <t>Sunshine Terrace Found</t>
  </si>
  <si>
    <t>Stonehenge of Springville</t>
  </si>
  <si>
    <t>Rocky Mountain Care - Willow Springs</t>
  </si>
  <si>
    <t>Uintah Care Center</t>
  </si>
  <si>
    <t>Harrison Pointe Healthcare and Rehabilitation</t>
  </si>
  <si>
    <t>Mt Olympus Rehab Ctr</t>
  </si>
  <si>
    <t>The Terrace at Mt Ogden</t>
  </si>
  <si>
    <t>Millard Co Care and Rehab Inc</t>
  </si>
  <si>
    <t>Willow Wood Care Center</t>
  </si>
  <si>
    <t>Woodland Park Rehabilitation and Care Center</t>
  </si>
  <si>
    <t>Hurricane Health and Rehabilitation</t>
  </si>
  <si>
    <t>Alpine Meadow Rehabilitation and Nursing</t>
  </si>
  <si>
    <t>Hillcrest Care Center</t>
  </si>
  <si>
    <t>Mesa Vista</t>
  </si>
  <si>
    <t>Lindon Care and Training Cntr</t>
  </si>
  <si>
    <t>Tophams Tiny Tots</t>
  </si>
  <si>
    <t>West Jordan Care Center</t>
  </si>
  <si>
    <t>Wide Horizons Intermediate Care Facility</t>
  </si>
  <si>
    <t>Medallion Manor Inc</t>
  </si>
  <si>
    <t>West Side Center</t>
  </si>
  <si>
    <t>North Side Center</t>
  </si>
  <si>
    <t>Hidden Hollow Care Center</t>
  </si>
  <si>
    <t>Provo Care Center</t>
  </si>
  <si>
    <t>Bella Terra St George</t>
  </si>
  <si>
    <t>ADVANCED HEALTHCARE OF ST GEORGE</t>
  </si>
  <si>
    <t>ICF</t>
  </si>
  <si>
    <t>Sum of WeightedAverage</t>
  </si>
  <si>
    <t>Subtotal</t>
  </si>
  <si>
    <t>Stonehenge of Orem</t>
  </si>
  <si>
    <t>UT000340</t>
  </si>
  <si>
    <t>Millard</t>
  </si>
  <si>
    <t>Neurorestorative</t>
  </si>
  <si>
    <t>Maple Ridge Rehabilitation and Nursing</t>
  </si>
  <si>
    <t>South Davis Comm Care Ctr</t>
  </si>
  <si>
    <t>Meadow Peak Rehabilitation</t>
  </si>
  <si>
    <t>UT000978</t>
  </si>
  <si>
    <t>2022-01</t>
  </si>
  <si>
    <t>2022-02</t>
  </si>
  <si>
    <t>Beaver Valley Hospital</t>
  </si>
  <si>
    <t>Castleview Hospital</t>
  </si>
  <si>
    <t>Central Valley Medical Ctr</t>
  </si>
  <si>
    <t>Delta Community Hospital</t>
  </si>
  <si>
    <t>Fillmore Community Hospital</t>
  </si>
  <si>
    <t>Garfield Memorial Hosp</t>
  </si>
  <si>
    <t>Gunnison Valley Hospital</t>
  </si>
  <si>
    <t>Heber Valley Medical Ctr</t>
  </si>
  <si>
    <t>Kane County Hospital</t>
  </si>
  <si>
    <t>Milford Valley Mem Hosp</t>
  </si>
  <si>
    <t>San Juan Hospital</t>
  </si>
  <si>
    <t>Sanpete Valley Hospital</t>
  </si>
  <si>
    <t>Beaver</t>
  </si>
  <si>
    <t>Garfield</t>
  </si>
  <si>
    <t>Kane</t>
  </si>
  <si>
    <t>Sanpete</t>
  </si>
  <si>
    <t>2022-03</t>
  </si>
  <si>
    <t>2022-04</t>
  </si>
  <si>
    <t>LEGACY VILLAGE HLTHCARE-TAYLORSVILLE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</si>
  <si>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</si>
  <si>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</si>
  <si>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</si>
  <si>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</si>
  <si>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</si>
  <si>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</si>
  <si>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</si>
  <si>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</si>
  <si>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</si>
  <si>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</si>
  <si>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</si>
  <si>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</si>
  <si>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</si>
  <si>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</si>
  <si>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</si>
  <si>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</si>
  <si>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X; Licenisng has 21?</t>
  </si>
  <si>
    <t>2023-09</t>
  </si>
  <si>
    <t>2023-10</t>
  </si>
  <si>
    <t>2023-11</t>
  </si>
  <si>
    <t>CACHE</t>
  </si>
  <si>
    <t>SALT LAKE</t>
  </si>
  <si>
    <t>WEBER</t>
  </si>
  <si>
    <t>2023-12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</si>
</sst>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8">
    <xf numFmtId="0" fontId="0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5" applyNumberFormat="0" applyAlignment="0" applyProtection="0"/>
    <xf numFmtId="0" fontId="17" fillId="9" borderId="6" applyNumberFormat="0" applyAlignment="0" applyProtection="0"/>
    <xf numFmtId="0" fontId="18" fillId="9" borderId="5" applyNumberFormat="0" applyAlignment="0" applyProtection="0"/>
    <xf numFmtId="0" fontId="19" fillId="0" borderId="7" applyNumberFormat="0" applyFill="0" applyAlignment="0" applyProtection="0"/>
    <xf numFmtId="0" fontId="20" fillId="10" borderId="8" applyNumberFormat="0" applyAlignment="0" applyProtection="0"/>
    <xf numFmtId="0" fontId="21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22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</cellStyleXfs>
  <cellXfs count="3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/>
    <xf numFmtId="0" fontId="2" fillId="0" borderId="0" xfId="0" applyFont="1"/>
    <xf numFmtId="0" fontId="2" fillId="0" borderId="0" xfId="0" applyFont="1" applyAlignment="1">
      <alignment wrapText="1"/>
    </xf>
    <xf numFmtId="165" fontId="2" fillId="0" borderId="0" xfId="2" applyNumberFormat="1" applyFont="1"/>
    <xf numFmtId="165" fontId="2" fillId="0" borderId="0" xfId="2" applyNumberFormat="1" applyFont="1" applyAlignment="1">
      <alignment wrapText="1"/>
    </xf>
    <xf numFmtId="164" fontId="2" fillId="0" borderId="0" xfId="1" applyNumberFormat="1" applyFont="1"/>
    <xf numFmtId="165" fontId="2" fillId="0" borderId="0" xfId="2" applyNumberFormat="1" applyFont="1" applyAlignment="1"/>
    <xf numFmtId="14" fontId="3" fillId="0" borderId="0" xfId="0" applyNumberFormat="1" applyFont="1"/>
    <xf numFmtId="14" fontId="2" fillId="0" borderId="0" xfId="0" applyNumberFormat="1" applyFont="1"/>
    <xf numFmtId="165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65" fontId="7" fillId="3" borderId="1" xfId="2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3" fillId="4" borderId="0" xfId="0" applyNumberFormat="1" applyFont="1" applyFill="1"/>
    <xf numFmtId="14" fontId="3" fillId="0" borderId="0" xfId="0" applyNumberFormat="1" applyFont="1" applyAlignment="1">
      <alignment horizontal="left"/>
    </xf>
    <xf numFmtId="0" fontId="1" fillId="0" borderId="0" xfId="0" pivotButton="1" applyFont="1"/>
    <xf numFmtId="0" fontId="1" fillId="0" borderId="0" xfId="0" applyFont="1"/>
    <xf numFmtId="0" fontId="23" fillId="0" borderId="0" xfId="0" applyFont="1" applyAlignment="1">
      <alignment horizontal="center" vertical="center" wrapText="1"/>
    </xf>
    <xf numFmtId="0" fontId="3" fillId="0" borderId="0" xfId="0" pivotButton="1" applyFont="1"/>
    <xf numFmtId="164" fontId="3" fillId="0" borderId="0" xfId="0" applyNumberFormat="1" applyFont="1"/>
    <xf numFmtId="0" fontId="3" fillId="0" borderId="0" xfId="0" pivotButton="1" applyFont="1" applyAlignment="1">
      <alignment wrapText="1"/>
    </xf>
    <xf numFmtId="0" fontId="3" fillId="0" borderId="0" xfId="0" pivotButton="1" applyFont="1" applyAlignment="1"/>
    <xf numFmtId="0" fontId="3" fillId="0" borderId="0" xfId="0" applyFont="1" applyAlignment="1"/>
    <xf numFmtId="164" fontId="3" fillId="0" borderId="0" xfId="0" applyNumberFormat="1" applyFont="1" applyAlignment="1"/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/>
    <xf numFmtId="165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165" fontId="1" fillId="0" borderId="0" xfId="0" applyNumberFormat="1" applyFont="1"/>
    <xf numFmtId="165" fontId="1" fillId="0" borderId="0" xfId="0" applyNumberFormat="1" applyFont="1" applyAlignment="1">
      <alignment wrapText="1"/>
    </xf>
  </cellXfs>
  <cellStyles count="38">
    <cellStyle name="20% - Accent1" xfId="20" builtinId="30" hidden="1"/>
    <cellStyle name="20% - Accent2" xfId="23" builtinId="34" hidden="1"/>
    <cellStyle name="20% - Accent3" xfId="26" builtinId="38" hidden="1"/>
    <cellStyle name="20% - Accent4" xfId="29" builtinId="42" hidden="1"/>
    <cellStyle name="20% - Accent5" xfId="32" builtinId="46" hidden="1"/>
    <cellStyle name="20% - Accent6" xfId="35" builtinId="50" hidden="1"/>
    <cellStyle name="40% - Accent1" xfId="21" builtinId="31" hidden="1"/>
    <cellStyle name="40% - Accent2" xfId="24" builtinId="35" hidden="1"/>
    <cellStyle name="40% - Accent3" xfId="27" builtinId="39" hidden="1"/>
    <cellStyle name="40% - Accent4" xfId="30" builtinId="43" hidden="1"/>
    <cellStyle name="40% - Accent5" xfId="33" builtinId="47" hidden="1"/>
    <cellStyle name="40% - Accent6" xfId="36" builtinId="51" hidden="1"/>
    <cellStyle name="60% - Accent1" xfId="22" builtinId="32" hidden="1"/>
    <cellStyle name="60% - Accent2" xfId="25" builtinId="36" hidden="1"/>
    <cellStyle name="60% - Accent3" xfId="28" builtinId="40" hidden="1"/>
    <cellStyle name="60% - Accent4" xfId="31" builtinId="44" hidden="1"/>
    <cellStyle name="60% - Accent5" xfId="34" builtinId="48" hidden="1"/>
    <cellStyle name="60% - Accent6" xfId="37" builtinId="52" hidden="1"/>
    <cellStyle name="Bad" xfId="9" builtinId="27" hidden="1"/>
    <cellStyle name="Calculation" xfId="13" builtinId="22" hidden="1"/>
    <cellStyle name="Check Cell" xfId="15" builtinId="23" hidden="1"/>
    <cellStyle name="Comma" xfId="2" builtinId="3"/>
    <cellStyle name="Explanatory Text" xfId="18" builtinId="53" hidden="1"/>
    <cellStyle name="Good" xfId="8" builtinId="26" hidden="1"/>
    <cellStyle name="Heading 1" xfId="4" builtinId="16" hidden="1"/>
    <cellStyle name="Heading 2" xfId="5" builtinId="17" hidden="1"/>
    <cellStyle name="Heading 3" xfId="6" builtinId="18" hidden="1"/>
    <cellStyle name="Heading 4" xfId="7" builtinId="19" hidden="1"/>
    <cellStyle name="Input" xfId="11" builtinId="20" hidden="1"/>
    <cellStyle name="Linked Cell" xfId="14" builtinId="24" hidden="1"/>
    <cellStyle name="Neutral" xfId="10" builtinId="28" hidden="1"/>
    <cellStyle name="Normal" xfId="0" builtinId="0"/>
    <cellStyle name="Note" xfId="17" builtinId="10" hidden="1"/>
    <cellStyle name="Output" xfId="12" builtinId="21" hidden="1"/>
    <cellStyle name="Percent" xfId="1" builtinId="5"/>
    <cellStyle name="Title" xfId="3" builtinId="15" hidden="1"/>
    <cellStyle name="Total" xfId="19" builtinId="25" hidden="1"/>
    <cellStyle name="Warning Text" xfId="16" builtinId="11" hidden="1"/>
  </cellStyles>
  <dxfs count="11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.0_);_(* \(#,##0.0\);_(* &quot;-&quot;??_);_(@_)"/>
    </dxf>
    <dxf>
      <numFmt numFmtId="166" formatCode="_(* #,##0.0_);_(* \(#,##0.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alignment horizontal="center" readingOrder="0"/>
    </dxf>
    <dxf>
      <alignment wrapText="1" readingOrder="0"/>
    </dxf>
    <dxf>
      <fill>
        <patternFill patternType="solid">
          <bgColor theme="9" tint="0.39997558519241921"/>
        </patternFill>
      </fill>
    </dxf>
    <dxf>
      <alignment horizontal="center" readingOrder="0"/>
    </dxf>
    <dxf>
      <alignment wrapText="1" readingOrder="0"/>
    </dxf>
    <dxf>
      <fill>
        <patternFill patternType="none">
          <fgColor indexed="64"/>
          <bgColor indexed="65"/>
        </patternFill>
      </fill>
    </dxf>
    <dxf>
      <alignment horizontal="center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  <fill>
        <patternFill patternType="none"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center" readingOrder="0"/>
    </dxf>
    <dxf>
      <fill>
        <patternFill patternType="none">
          <fgColor indexed="64"/>
          <bgColor indexed="65"/>
        </patternFill>
      </fill>
    </dxf>
    <dxf>
      <alignment wrapText="1" readingOrder="0"/>
    </dxf>
    <dxf>
      <alignment horizontal="center" readingOrder="0"/>
    </dxf>
    <dxf>
      <fill>
        <patternFill patternType="solid">
          <bgColor theme="9" tint="0.39997558519241921"/>
        </patternFill>
      </fill>
    </dxf>
    <dxf>
      <alignment wrapText="1" readingOrder="0"/>
    </dxf>
    <dxf>
      <alignment horizontal="center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6" formatCode="_(* #,##0.0_);_(* \(#,##0.0\);_(* &quot;-&quot;??_);_(@_)"/>
    </dxf>
    <dxf>
      <numFmt numFmtId="166" formatCode="_(* #,##0.0_);_(* \(#,##0.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right"/>
    </dxf>
    <dxf>
      <alignment vertical="top"/>
    </dxf>
    <dxf>
      <alignment horizontal="general"/>
    </dxf>
    <dxf>
      <alignment horizontal="general"/>
    </dxf>
    <dxf>
      <font>
        <b val="0"/>
      </font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general"/>
    </dxf>
    <dxf>
      <numFmt numFmtId="164" formatCode="0.0%"/>
    </dxf>
    <dxf>
      <font>
        <color auto="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numFmt numFmtId="164" formatCode="0.0%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numFmt numFmtId="164" formatCode="0.0%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numFmt numFmtId="164" formatCode="0.0%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1</xdr:row>
      <xdr:rowOff>38100</xdr:rowOff>
    </xdr:from>
    <xdr:ext cx="11863504" cy="5365481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04800" y="228600"/>
          <a:ext cx="11863504" cy="53654816"/>
        </a:xfrm>
        <a:prstGeom prst="rect">
          <a:avLst/>
        </a:prstGeom>
        <a:solidFill>
          <a:schemeClr val="bg1"/>
        </a:solidFill>
        <a:ln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WITH</a:t>
          </a:r>
        </a:p>
        <a:p>
          <a:endParaRPr lang="en-US" sz="1100"/>
        </a:p>
        <a:p>
          <a:r>
            <a:rPr lang="en-US" sz="1100"/>
            <a:t>FacilityTypes AS</a:t>
          </a:r>
        </a:p>
        <a:p>
          <a:r>
            <a:rPr lang="en-US" sz="1100"/>
            <a:t>	(</a:t>
          </a:r>
        </a:p>
        <a:p>
          <a:r>
            <a:rPr lang="en-US" sz="1100"/>
            <a:t>	SELECT		</a:t>
          </a:r>
        </a:p>
        <a:p>
          <a:r>
            <a:rPr lang="en-US" sz="1100"/>
            <a:t>		 F.FacilityId</a:t>
          </a:r>
        </a:p>
        <a:p>
          <a:r>
            <a:rPr lang="en-US" sz="1100"/>
            <a:t>		 , F.FacilityName</a:t>
          </a:r>
        </a:p>
        <a:p>
          <a:r>
            <a:rPr lang="en-US" sz="1100"/>
            <a:t>		 , F.FacilityTypeId</a:t>
          </a:r>
        </a:p>
        <a:p>
          <a:r>
            <a:rPr lang="en-US" sz="1100"/>
            <a:t>		, HCFSharedTables.CensusCrosswalk.FAC_ID</a:t>
          </a:r>
        </a:p>
        <a:p>
          <a:r>
            <a:rPr lang="en-US" sz="1100"/>
            <a:t>		, CASE WHEN F.FacilityTypeID = 2 THEN 'Swing' WHEN F.FacilityTypeID = 3 THEN 'ICF/IID' ELSE 'NF' end AS FacType</a:t>
          </a:r>
        </a:p>
        <a:p>
          <a:r>
            <a:rPr lang="en-US" sz="1100"/>
            <a:t>		, HcfSharedTables.CensusNHASFacXref.FacCounty</a:t>
          </a:r>
        </a:p>
        <a:p>
          <a:endParaRPr lang="en-US" sz="1100"/>
        </a:p>
        <a:p>
          <a:r>
            <a:rPr lang="en-US" sz="1100"/>
            <a:t>	FROM</a:t>
          </a:r>
        </a:p>
        <a:p>
          <a:r>
            <a:rPr lang="en-US" sz="1100"/>
            <a:t>		 HCFProdViews.NH_FACILITYV F</a:t>
          </a:r>
        </a:p>
        <a:p>
          <a:r>
            <a:rPr lang="en-US" sz="1100"/>
            <a:t>		 </a:t>
          </a:r>
        </a:p>
        <a:p>
          <a:r>
            <a:rPr lang="en-US" sz="1100"/>
            <a:t>	LEFT OUTER JOIN</a:t>
          </a:r>
        </a:p>
        <a:p>
          <a:r>
            <a:rPr lang="en-US" sz="1100"/>
            <a:t>		HCFSharedTables.CensusCrosswalk</a:t>
          </a:r>
        </a:p>
        <a:p>
          <a:r>
            <a:rPr lang="en-US" sz="1100"/>
            <a:t>		ON F.FacilityID = HCFSharedTables.CensusCrosswalk.FacilityID</a:t>
          </a:r>
        </a:p>
        <a:p>
          <a:r>
            <a:rPr lang="en-US" sz="1100"/>
            <a:t>		</a:t>
          </a:r>
        </a:p>
        <a:p>
          <a:r>
            <a:rPr lang="en-US" sz="1100"/>
            <a:t>	LEFT OUTER JOIN</a:t>
          </a:r>
        </a:p>
        <a:p>
          <a:r>
            <a:rPr lang="en-US" sz="1100"/>
            <a:t>		 HcfSharedTables.CensusNHASFacXref</a:t>
          </a:r>
        </a:p>
        <a:p>
          <a:r>
            <a:rPr lang="en-US" sz="1100"/>
            <a:t>		ON F.FacilityID = HcfSharedTables.CensusNHASFacXref.NHASSFacID</a:t>
          </a:r>
        </a:p>
        <a:p>
          <a:r>
            <a:rPr lang="en-US" sz="1100"/>
            <a:t>		</a:t>
          </a:r>
        </a:p>
        <a:p>
          <a:r>
            <a:rPr lang="en-US" sz="1100"/>
            <a:t>	GROUP BY</a:t>
          </a:r>
        </a:p>
        <a:p>
          <a:r>
            <a:rPr lang="en-US" sz="1100"/>
            <a:t>		 F.FacilityId</a:t>
          </a:r>
        </a:p>
        <a:p>
          <a:r>
            <a:rPr lang="en-US" sz="1100"/>
            <a:t>		 , F.FacilityName</a:t>
          </a:r>
        </a:p>
        <a:p>
          <a:r>
            <a:rPr lang="en-US" sz="1100"/>
            <a:t>		 , F.FacilityTypeId</a:t>
          </a:r>
        </a:p>
        <a:p>
          <a:r>
            <a:rPr lang="en-US" sz="1100"/>
            <a:t>		, HCFSharedTables.CensusCrosswalk.FAC_ID</a:t>
          </a:r>
        </a:p>
        <a:p>
          <a:r>
            <a:rPr lang="en-US" sz="1100"/>
            <a:t>		, CASE WHEN F.FacilityTypeID = 2 THEN 'Swing' WHEN F.FacilityTypeID = 3 THEN 'ICF/IID' ELSE 'NF' END</a:t>
          </a:r>
        </a:p>
        <a:p>
          <a:r>
            <a:rPr lang="en-US" sz="1100"/>
            <a:t>		, HcfSharedTables.CensusNHASFacXref.FacCounty</a:t>
          </a:r>
        </a:p>
        <a:p>
          <a:r>
            <a:rPr lang="en-US" sz="1100"/>
            <a:t>		</a:t>
          </a:r>
        </a:p>
        <a:p>
          <a:r>
            <a:rPr lang="en-US" sz="1100"/>
            <a:t>	) --End FacilityTypes</a:t>
          </a:r>
        </a:p>
        <a:p>
          <a:endParaRPr lang="en-US" sz="1100"/>
        </a:p>
        <a:p>
          <a:r>
            <a:rPr lang="en-US" sz="1100"/>
            <a:t>, CensusBeds AS</a:t>
          </a:r>
        </a:p>
        <a:p>
          <a:r>
            <a:rPr lang="en-US" sz="1100"/>
            <a:t>	(</a:t>
          </a:r>
        </a:p>
        <a:p>
          <a:r>
            <a:rPr lang="en-US" sz="1100"/>
            <a:t>		SELECT</a:t>
          </a:r>
        </a:p>
        <a:p>
          <a:r>
            <a:rPr lang="en-US" sz="1100"/>
            <a:t>		MaxEffectDate.FAC_ID</a:t>
          </a:r>
        </a:p>
        <a:p>
          <a:r>
            <a:rPr lang="en-US" sz="1100"/>
            <a:t>		, MaxEffectDate.ProviderName</a:t>
          </a:r>
        </a:p>
        <a:p>
          <a:r>
            <a:rPr lang="en-US" sz="1100"/>
            <a:t>		, MaxEffectDate.ProviderType</a:t>
          </a:r>
        </a:p>
        <a:p>
          <a:r>
            <a:rPr lang="en-US" sz="1100"/>
            <a:t>		, MaxEffectDate.BedEffectDate</a:t>
          </a:r>
        </a:p>
        <a:p>
          <a:r>
            <a:rPr lang="en-US" sz="1100"/>
            <a:t>		, MaxEffectDate.T18</a:t>
          </a:r>
        </a:p>
        <a:p>
          <a:r>
            <a:rPr lang="en-US" sz="1100"/>
            <a:t>		, MaxEffectDate.T19</a:t>
          </a:r>
        </a:p>
        <a:p>
          <a:r>
            <a:rPr lang="en-US" sz="1100"/>
            <a:t>		, MaxEffectDate.T1819</a:t>
          </a:r>
        </a:p>
        <a:p>
          <a:r>
            <a:rPr lang="en-US" sz="1100"/>
            <a:t>		, MaxEffectDate.IMR</a:t>
          </a:r>
        </a:p>
        <a:p>
          <a:r>
            <a:rPr lang="en-US" sz="1100"/>
            <a:t>		, MaxEffectDate.CERTOT</a:t>
          </a:r>
        </a:p>
        <a:p>
          <a:r>
            <a:rPr lang="en-US" sz="1100"/>
            <a:t>		, MaxEffectDate.LICTOT</a:t>
          </a:r>
        </a:p>
        <a:p>
          <a:r>
            <a:rPr lang="en-US" sz="1100"/>
            <a:t>		, MaxEffectDate.BEDADDDATE</a:t>
          </a:r>
        </a:p>
        <a:p>
          <a:r>
            <a:rPr lang="en-US" sz="1100"/>
            <a:t>		, MaxEffectDate.CLOSEDATE</a:t>
          </a:r>
        </a:p>
        <a:p>
          <a:r>
            <a:rPr lang="en-US" sz="1100"/>
            <a:t>		, COALESCE(MIN(BedEffectDate) OVER (PARTITION BY FAC_ID ORDER BY BedEffectDate ROWS BETWEEN 1 FOLLOWING AND 1 FOLLOWING)-1,CURRENT_DATE) AS EndDate</a:t>
          </a:r>
        </a:p>
        <a:p>
          <a:r>
            <a:rPr lang="en-US" sz="1100"/>
            <a:t>		FROM</a:t>
          </a:r>
        </a:p>
        <a:p>
          <a:endParaRPr lang="en-US" sz="1100"/>
        </a:p>
        <a:p>
          <a:r>
            <a:rPr lang="en-US" sz="1100"/>
            <a:t>		(SELECT</a:t>
          </a:r>
        </a:p>
        <a:p>
          <a:r>
            <a:rPr lang="en-US" sz="1100"/>
            <a:t>			CensusBeds.FAC_ID</a:t>
          </a:r>
        </a:p>
        <a:p>
          <a:r>
            <a:rPr lang="en-US" sz="1100"/>
            <a:t>			, CensusBeds.ProviderName</a:t>
          </a:r>
        </a:p>
        <a:p>
          <a:r>
            <a:rPr lang="en-US" sz="1100"/>
            <a:t>			, CensusBeds.ProviderType</a:t>
          </a:r>
        </a:p>
        <a:p>
          <a:r>
            <a:rPr lang="en-US" sz="1100"/>
            <a:t>			, CensusBeds.BedEffectDate</a:t>
          </a:r>
        </a:p>
        <a:p>
          <a:r>
            <a:rPr lang="en-US" sz="1100"/>
            <a:t>			, CensusBeds.T18</a:t>
          </a:r>
        </a:p>
        <a:p>
          <a:r>
            <a:rPr lang="en-US" sz="1100"/>
            <a:t>			, CensusBeds.T19</a:t>
          </a:r>
        </a:p>
        <a:p>
          <a:r>
            <a:rPr lang="en-US" sz="1100"/>
            <a:t>			, CensusBeds.T1819</a:t>
          </a:r>
        </a:p>
        <a:p>
          <a:r>
            <a:rPr lang="en-US" sz="1100"/>
            <a:t>			, CensusBeds.IMR</a:t>
          </a:r>
        </a:p>
        <a:p>
          <a:r>
            <a:rPr lang="en-US" sz="1100"/>
            <a:t>			, CensusBeds.CERTOT</a:t>
          </a:r>
        </a:p>
        <a:p>
          <a:r>
            <a:rPr lang="en-US" sz="1100"/>
            <a:t>			, CensusBeds.LICTOT</a:t>
          </a:r>
        </a:p>
        <a:p>
          <a:r>
            <a:rPr lang="en-US" sz="1100"/>
            <a:t>			, CensusBeds.BEDADDDATE</a:t>
          </a:r>
        </a:p>
        <a:p>
          <a:r>
            <a:rPr lang="en-US" sz="1100"/>
            <a:t>			, CensusBeds.CLOSEDATE</a:t>
          </a:r>
        </a:p>
        <a:p>
          <a:r>
            <a:rPr lang="en-US" sz="1100"/>
            <a:t>			, MAX(BedEffectDate) OVER (PARTITION BY FAC_ID,BedEffectDate) AS MaxEffect</a:t>
          </a:r>
        </a:p>
        <a:p>
          <a:r>
            <a:rPr lang="en-US" sz="1100"/>
            <a:t>		FROM HCFSharedTables.CensusBeds) MaxEffectDate</a:t>
          </a:r>
        </a:p>
        <a:p>
          <a:endParaRPr lang="en-US" sz="1100"/>
        </a:p>
        <a:p>
          <a:r>
            <a:rPr lang="en-US" sz="1100"/>
            <a:t>		WHERE MaxEffect = BedEffectDate</a:t>
          </a:r>
        </a:p>
        <a:p>
          <a:r>
            <a:rPr lang="en-US" sz="1100"/>
            <a:t>					</a:t>
          </a:r>
        </a:p>
        <a:p>
          <a:r>
            <a:rPr lang="en-US" sz="1100"/>
            <a:t>	) --End CensusBeds</a:t>
          </a:r>
        </a:p>
        <a:p>
          <a:endParaRPr lang="en-US" sz="1100"/>
        </a:p>
        <a:p>
          <a:r>
            <a:rPr lang="en-US" sz="1100"/>
            <a:t>, ClosedFacilities AS</a:t>
          </a:r>
        </a:p>
        <a:p>
          <a:r>
            <a:rPr lang="en-US" sz="1100"/>
            <a:t>	(</a:t>
          </a:r>
        </a:p>
        <a:p>
          <a:r>
            <a:rPr lang="en-US" sz="1100"/>
            <a:t>	SELECT</a:t>
          </a:r>
        </a:p>
        <a:p>
          <a:r>
            <a:rPr lang="en-US" sz="1100"/>
            <a:t>		HCFProdViews.PaymentContractsV.ContractId</a:t>
          </a:r>
        </a:p>
        <a:p>
          <a:r>
            <a:rPr lang="en-US" sz="1100"/>
            <a:t>		, CASE</a:t>
          </a:r>
        </a:p>
        <a:p>
          <a:r>
            <a:rPr lang="en-US" sz="1100"/>
            <a:t>			WHEN HCFSharedTables.NF_FACID.FAC_ID = 'UT000620' THEN TRIM(OREPLACE(HCFProdViews.PaymentContractsV.NAME,'&amp;',' AND')) || ' - Springville'</a:t>
          </a:r>
        </a:p>
        <a:p>
          <a:r>
            <a:rPr lang="en-US" sz="1100"/>
            <a:t>			WHEN HCFSharedTables.NF_FACID.FAC_ID = 'UT000129' THEN TRIM(OREPLACE(HCFProdViews.PaymentContractsV.NAME,'&amp;',' AND')) || ' - Lehi'</a:t>
          </a:r>
        </a:p>
        <a:p>
          <a:r>
            <a:rPr lang="en-US" sz="1100"/>
            <a:t>			ELSE OREPLACE(TRIM(OREPLACE(HCFProdViews.PaymentContractsV.NAME,'&amp;','AND')),'.','')</a:t>
          </a:r>
        </a:p>
        <a:p>
          <a:r>
            <a:rPr lang="en-US" sz="1100"/>
            <a:t>		END AS ProviderName</a:t>
          </a:r>
        </a:p>
        <a:p>
          <a:r>
            <a:rPr lang="en-US" sz="1100"/>
            <a:t>		, HCFProdViews.PaymentContractsV.CountyCode</a:t>
          </a:r>
        </a:p>
        <a:p>
          <a:r>
            <a:rPr lang="en-US" sz="1100"/>
            <a:t>		, HCFSharedTables.CountyCrossWalk.CountyName	</a:t>
          </a:r>
        </a:p>
        <a:p>
          <a:r>
            <a:rPr lang="en-US" sz="1100"/>
            <a:t>		, HCFSharedTables.NF_FACID.FAC_ID</a:t>
          </a:r>
        </a:p>
        <a:p>
          <a:r>
            <a:rPr lang="en-US" sz="1100"/>
            <a:t>		, HCFSharedTables.CountyCrossWalk.IP_OP_NF_Urban_Rural AS UrbanRural</a:t>
          </a:r>
        </a:p>
        <a:p>
          <a:r>
            <a:rPr lang="en-US" sz="1100"/>
            <a:t>		</a:t>
          </a:r>
        </a:p>
        <a:p>
          <a:r>
            <a:rPr lang="en-US" sz="1100"/>
            <a:t>	FROM</a:t>
          </a:r>
        </a:p>
        <a:p>
          <a:r>
            <a:rPr lang="en-US" sz="1100"/>
            <a:t>		HCFProdViews.PaymentContractsV</a:t>
          </a:r>
        </a:p>
        <a:p>
          <a:r>
            <a:rPr lang="en-US" sz="1100"/>
            <a:t>	INNER JOIN</a:t>
          </a:r>
        </a:p>
        <a:p>
          <a:r>
            <a:rPr lang="en-US" sz="1100"/>
            <a:t>		HCFSharedTables.NF_FACID ON</a:t>
          </a:r>
        </a:p>
        <a:p>
          <a:r>
            <a:rPr lang="en-US" sz="1100"/>
            <a:t>		HCFProdViews.PaymentContractsV.ContractId = HCFSharedTables.NF_FACID.MCAID_ID</a:t>
          </a:r>
        </a:p>
        <a:p>
          <a:r>
            <a:rPr lang="en-US" sz="1100"/>
            <a:t>	INNER JOIN</a:t>
          </a:r>
        </a:p>
        <a:p>
          <a:r>
            <a:rPr lang="en-US" sz="1100"/>
            <a:t>		HCFSharedTables.CountyCrossWalk</a:t>
          </a:r>
        </a:p>
        <a:p>
          <a:r>
            <a:rPr lang="en-US" sz="1100"/>
            <a:t>		ON HCFProdViews.PaymentContractsV.CountyCode = HCFSharedTables.CountyCrossWalk.CountyCd</a:t>
          </a:r>
        </a:p>
        <a:p>
          <a:endParaRPr lang="en-US" sz="1100"/>
        </a:p>
        <a:p>
          <a:r>
            <a:rPr lang="en-US" sz="1100"/>
            <a:t>	WHERE</a:t>
          </a:r>
        </a:p>
        <a:p>
          <a:r>
            <a:rPr lang="en-US" sz="1100"/>
            <a:t>		HCFProdViews.PaymentContractsV.StatusCd = 'C'</a:t>
          </a:r>
        </a:p>
        <a:p>
          <a:r>
            <a:rPr lang="en-US" sz="1100"/>
            <a:t>		AND</a:t>
          </a:r>
        </a:p>
        <a:p>
          <a:r>
            <a:rPr lang="en-US" sz="1100"/>
            <a:t>		(HCFSharedTables.NF_FACID.FAC_ID, HCFProdViews.PaymentContractsV.BeginDate) IN (SELECT</a:t>
          </a:r>
        </a:p>
        <a:p>
          <a:r>
            <a:rPr lang="en-US" sz="1100"/>
            <a:t>			HCFSharedTables.NF_FACID.FAC_ID</a:t>
          </a:r>
        </a:p>
        <a:p>
          <a:r>
            <a:rPr lang="en-US" sz="1100"/>
            <a:t>			, MAX(PaymentContractsV.BeginDate) MaxBeginDate</a:t>
          </a:r>
        </a:p>
        <a:p>
          <a:r>
            <a:rPr lang="en-US" sz="1100"/>
            <a:t>			FROM</a:t>
          </a:r>
        </a:p>
        <a:p>
          <a:r>
            <a:rPr lang="en-US" sz="1100"/>
            <a:t>				HCFProdViews.PaymentContractsV</a:t>
          </a:r>
        </a:p>
        <a:p>
          <a:r>
            <a:rPr lang="en-US" sz="1100"/>
            <a:t>				INNER JOIN</a:t>
          </a:r>
        </a:p>
        <a:p>
          <a:r>
            <a:rPr lang="en-US" sz="1100"/>
            <a:t>				HCFSharedTables.NF_FACID ON</a:t>
          </a:r>
        </a:p>
        <a:p>
          <a:r>
            <a:rPr lang="en-US" sz="1100"/>
            <a:t>				HCFProdViews.PaymentContractsV.ContractId = HCFSharedTables.NF_FACID.MCAID_ID</a:t>
          </a:r>
        </a:p>
        <a:p>
          <a:r>
            <a:rPr lang="en-US" sz="1100"/>
            <a:t>			GROUP BY</a:t>
          </a:r>
        </a:p>
        <a:p>
          <a:r>
            <a:rPr lang="en-US" sz="1100"/>
            <a:t>				HCFSharedTables.NF_FACID.FAC_ID	</a:t>
          </a:r>
        </a:p>
        <a:p>
          <a:r>
            <a:rPr lang="en-US" sz="1100"/>
            <a:t>			)</a:t>
          </a:r>
        </a:p>
        <a:p>
          <a:r>
            <a:rPr lang="en-US" sz="1100"/>
            <a:t>			</a:t>
          </a:r>
        </a:p>
        <a:p>
          <a:r>
            <a:rPr lang="en-US" sz="1100"/>
            <a:t>	GROUP BY</a:t>
          </a:r>
        </a:p>
        <a:p>
          <a:r>
            <a:rPr lang="en-US" sz="1100"/>
            <a:t>		HCFProdViews.PaymentContractsV.ContractId</a:t>
          </a:r>
        </a:p>
        <a:p>
          <a:r>
            <a:rPr lang="en-US" sz="1100"/>
            <a:t>		, CASE</a:t>
          </a:r>
        </a:p>
        <a:p>
          <a:r>
            <a:rPr lang="en-US" sz="1100"/>
            <a:t>			WHEN HCFSharedTables.NF_FACID.FAC_ID = 'UT000620' THEN TRIM(OREPLACE(HCFProdViews.PaymentContractsV.NAME,'&amp;',' AND')) || ' - Springville'</a:t>
          </a:r>
        </a:p>
        <a:p>
          <a:r>
            <a:rPr lang="en-US" sz="1100"/>
            <a:t>			WHEN HCFSharedTables.NF_FACID.FAC_ID = 'UT000129' THEN TRIM(OREPLACE(HCFProdViews.PaymentContractsV.NAME,'&amp;',' AND')) || ' - Lehi'</a:t>
          </a:r>
        </a:p>
        <a:p>
          <a:r>
            <a:rPr lang="en-US" sz="1100"/>
            <a:t>			ELSE OREPLACE(TRIM(OREPLACE(HCFProdViews.PaymentContractsV.NAME,'&amp;','AND')),'.','')</a:t>
          </a:r>
        </a:p>
        <a:p>
          <a:r>
            <a:rPr lang="en-US" sz="1100"/>
            <a:t>		END</a:t>
          </a:r>
        </a:p>
        <a:p>
          <a:r>
            <a:rPr lang="en-US" sz="1100"/>
            <a:t>		, HCFProdViews.PaymentContractsV.CountyCode</a:t>
          </a:r>
        </a:p>
        <a:p>
          <a:r>
            <a:rPr lang="en-US" sz="1100"/>
            <a:t>		, HCFSharedTables.CountyCrossWalk.CountyName	</a:t>
          </a:r>
        </a:p>
        <a:p>
          <a:r>
            <a:rPr lang="en-US" sz="1100"/>
            <a:t>		, HCFSharedTables.NF_FACID.FAC_ID</a:t>
          </a:r>
        </a:p>
        <a:p>
          <a:r>
            <a:rPr lang="en-US" sz="1100"/>
            <a:t>		, HCFSharedTables.CountyCrossWalk.IP_OP_NF_Urban_Rural	) -- End ClosedFacilities</a:t>
          </a:r>
        </a:p>
        <a:p>
          <a:endParaRPr lang="en-US" sz="1100"/>
        </a:p>
        <a:p>
          <a:r>
            <a:rPr lang="en-US" sz="1100"/>
            <a:t>, Facilities AS</a:t>
          </a:r>
        </a:p>
        <a:p>
          <a:r>
            <a:rPr lang="en-US" sz="1100"/>
            <a:t>	(</a:t>
          </a:r>
        </a:p>
        <a:p>
          <a:r>
            <a:rPr lang="en-US" sz="1100"/>
            <a:t>	SELECT</a:t>
          </a:r>
        </a:p>
        <a:p>
          <a:r>
            <a:rPr lang="en-US" sz="1100"/>
            <a:t>		HCFProdViews.PaymentContractsV.ContractId</a:t>
          </a:r>
        </a:p>
        <a:p>
          <a:r>
            <a:rPr lang="en-US" sz="1100"/>
            <a:t>		, CASE</a:t>
          </a:r>
        </a:p>
        <a:p>
          <a:r>
            <a:rPr lang="en-US" sz="1100"/>
            <a:t>			WHEN HCFSharedTables.NF_FACID.FAC_ID = 'UT000620' THEN TRIM(OREPLACE(HCFProdViews.PaymentContractsV.NAME,'&amp;',' AND')) || ' - Springville'</a:t>
          </a:r>
        </a:p>
        <a:p>
          <a:r>
            <a:rPr lang="en-US" sz="1100"/>
            <a:t>			WHEN HCFSharedTables.NF_FACID.FAC_ID = 'UT000129' THEN TRIM(OREPLACE(HCFProdViews.PaymentContractsV.NAME,'&amp;',' AND')) || ' - Lehi'</a:t>
          </a:r>
        </a:p>
        <a:p>
          <a:r>
            <a:rPr lang="en-US" sz="1100"/>
            <a:t>			ELSE OREPLACE(TRIM(OREPLACE(HCFProdViews.PaymentContractsV.NAME,'&amp;','AND')),'.','')</a:t>
          </a:r>
        </a:p>
        <a:p>
          <a:r>
            <a:rPr lang="en-US" sz="1100"/>
            <a:t>		END AS ProviderName</a:t>
          </a:r>
        </a:p>
        <a:p>
          <a:r>
            <a:rPr lang="en-US" sz="1100"/>
            <a:t>		, HCFProdViews.PaymentContractsV.CountyCode</a:t>
          </a:r>
        </a:p>
        <a:p>
          <a:r>
            <a:rPr lang="en-US" sz="1100"/>
            <a:t>		, HCFSharedTables.CountyCrossWalk.CountyName	</a:t>
          </a:r>
        </a:p>
        <a:p>
          <a:r>
            <a:rPr lang="en-US" sz="1100"/>
            <a:t>		, HCFSharedTables.NF_FACID.FAC_ID</a:t>
          </a:r>
        </a:p>
        <a:p>
          <a:r>
            <a:rPr lang="en-US" sz="1100"/>
            <a:t>		, HCFSharedTables.CountyCrossWalk.IP_OP_NF_Urban_Rural AS UrbanRural</a:t>
          </a:r>
        </a:p>
        <a:p>
          <a:r>
            <a:rPr lang="en-US" sz="1100"/>
            <a:t>		</a:t>
          </a:r>
        </a:p>
        <a:p>
          <a:r>
            <a:rPr lang="en-US" sz="1100"/>
            <a:t>	FROM</a:t>
          </a:r>
        </a:p>
        <a:p>
          <a:r>
            <a:rPr lang="en-US" sz="1100"/>
            <a:t>		HCFProdViews.PaymentContractsV</a:t>
          </a:r>
        </a:p>
        <a:p>
          <a:r>
            <a:rPr lang="en-US" sz="1100"/>
            <a:t>	INNER JOIN</a:t>
          </a:r>
        </a:p>
        <a:p>
          <a:r>
            <a:rPr lang="en-US" sz="1100"/>
            <a:t>		HCFSharedTables.NF_FACID ON</a:t>
          </a:r>
        </a:p>
        <a:p>
          <a:r>
            <a:rPr lang="en-US" sz="1100"/>
            <a:t>		HCFProdViews.PaymentContractsV.ContractId = HCFSharedTables.NF_FACID.MCAID_ID</a:t>
          </a:r>
        </a:p>
        <a:p>
          <a:r>
            <a:rPr lang="en-US" sz="1100"/>
            <a:t>	INNER JOIN</a:t>
          </a:r>
        </a:p>
        <a:p>
          <a:r>
            <a:rPr lang="en-US" sz="1100"/>
            <a:t>		HCFSharedTables.CountyCrossWalk</a:t>
          </a:r>
        </a:p>
        <a:p>
          <a:r>
            <a:rPr lang="en-US" sz="1100"/>
            <a:t>		ON HCFProdViews.PaymentContractsV.CountyCode = HCFSharedTables.CountyCrossWalk.CountyCd</a:t>
          </a:r>
        </a:p>
        <a:p>
          <a:endParaRPr lang="en-US" sz="1100"/>
        </a:p>
        <a:p>
          <a:r>
            <a:rPr lang="en-US" sz="1100"/>
            <a:t>	WHERE</a:t>
          </a:r>
        </a:p>
        <a:p>
          <a:r>
            <a:rPr lang="en-US" sz="1100"/>
            <a:t>		HCFProdViews.PaymentContractsV.BeginDate &lt;=	CURRENT_DATE AND</a:t>
          </a:r>
        </a:p>
        <a:p>
          <a:r>
            <a:rPr lang="en-US" sz="1100"/>
            <a:t>		HCFProdViews.PaymentContractsV.EndDate &gt;= CURRENT_DATE AND</a:t>
          </a:r>
        </a:p>
        <a:p>
          <a:r>
            <a:rPr lang="en-US" sz="1100"/>
            <a:t>		(HCFSharedTables.NF_FACID.FAC_ID, HCFProdViews.PaymentContractsV.BeginDate) IN (SELECT</a:t>
          </a:r>
        </a:p>
        <a:p>
          <a:r>
            <a:rPr lang="en-US" sz="1100"/>
            <a:t>			HCFSharedTables.NF_FACID.FAC_ID</a:t>
          </a:r>
        </a:p>
        <a:p>
          <a:r>
            <a:rPr lang="en-US" sz="1100"/>
            <a:t>			, MAX(PaymentContractsV.BeginDate) MaxBeginDate</a:t>
          </a:r>
        </a:p>
        <a:p>
          <a:r>
            <a:rPr lang="en-US" sz="1100"/>
            <a:t>			FROM</a:t>
          </a:r>
        </a:p>
        <a:p>
          <a:r>
            <a:rPr lang="en-US" sz="1100"/>
            <a:t>				HCFProdViews.PaymentContractsV</a:t>
          </a:r>
        </a:p>
        <a:p>
          <a:r>
            <a:rPr lang="en-US" sz="1100"/>
            <a:t>				INNER JOIN</a:t>
          </a:r>
        </a:p>
        <a:p>
          <a:r>
            <a:rPr lang="en-US" sz="1100"/>
            <a:t>				HCFSharedTables.NF_FACID ON</a:t>
          </a:r>
        </a:p>
        <a:p>
          <a:r>
            <a:rPr lang="en-US" sz="1100"/>
            <a:t>				HCFProdViews.PaymentContractsV.ContractId = HCFSharedTables.NF_FACID.MCAID_ID</a:t>
          </a:r>
        </a:p>
        <a:p>
          <a:r>
            <a:rPr lang="en-US" sz="1100"/>
            <a:t>			WHERE</a:t>
          </a:r>
        </a:p>
        <a:p>
          <a:r>
            <a:rPr lang="en-US" sz="1100"/>
            <a:t>				HCFProdViews.PaymentContractsV.BeginDate &lt;=	CURRENT_DATE AND</a:t>
          </a:r>
        </a:p>
        <a:p>
          <a:r>
            <a:rPr lang="en-US" sz="1100"/>
            <a:t>				HCFProdViews.PaymentContractsV.EndDate &gt;= CURRENT_DATE</a:t>
          </a:r>
        </a:p>
        <a:p>
          <a:r>
            <a:rPr lang="en-US" sz="1100"/>
            <a:t>			GROUP BY</a:t>
          </a:r>
        </a:p>
        <a:p>
          <a:r>
            <a:rPr lang="en-US" sz="1100"/>
            <a:t>				HCFSharedTables.NF_FACID.FAC_ID	</a:t>
          </a:r>
        </a:p>
        <a:p>
          <a:r>
            <a:rPr lang="en-US" sz="1100"/>
            <a:t>			)</a:t>
          </a:r>
        </a:p>
        <a:p>
          <a:r>
            <a:rPr lang="en-US" sz="1100"/>
            <a:t>			</a:t>
          </a:r>
        </a:p>
        <a:p>
          <a:r>
            <a:rPr lang="en-US" sz="1100"/>
            <a:t>	GROUP BY</a:t>
          </a:r>
        </a:p>
        <a:p>
          <a:r>
            <a:rPr lang="en-US" sz="1100"/>
            <a:t>		HCFProdViews.PaymentContractsV.ContractId</a:t>
          </a:r>
        </a:p>
        <a:p>
          <a:r>
            <a:rPr lang="en-US" sz="1100"/>
            <a:t>		, CASE</a:t>
          </a:r>
        </a:p>
        <a:p>
          <a:r>
            <a:rPr lang="en-US" sz="1100"/>
            <a:t>			WHEN HCFSharedTables.NF_FACID.FAC_ID = 'UT000620' THEN TRIM(OREPLACE(HCFProdViews.PaymentContractsV.NAME,'&amp;',' AND')) || ' - Springville'</a:t>
          </a:r>
        </a:p>
        <a:p>
          <a:r>
            <a:rPr lang="en-US" sz="1100"/>
            <a:t>			WHEN HCFSharedTables.NF_FACID.FAC_ID = 'UT000129' THEN TRIM(OREPLACE(HCFProdViews.PaymentContractsV.NAME,'&amp;',' AND')) || ' - Lehi'</a:t>
          </a:r>
        </a:p>
        <a:p>
          <a:r>
            <a:rPr lang="en-US" sz="1100"/>
            <a:t>			ELSE OREPLACE(TRIM(OREPLACE(HCFProdViews.PaymentContractsV.NAME,'&amp;','AND')),'.','')</a:t>
          </a:r>
        </a:p>
        <a:p>
          <a:r>
            <a:rPr lang="en-US" sz="1100"/>
            <a:t>		END</a:t>
          </a:r>
        </a:p>
        <a:p>
          <a:r>
            <a:rPr lang="en-US" sz="1100"/>
            <a:t>		, HCFProdViews.PaymentContractsV.CountyCode</a:t>
          </a:r>
        </a:p>
        <a:p>
          <a:r>
            <a:rPr lang="en-US" sz="1100"/>
            <a:t>		, HCFSharedTables.CountyCrossWalk.CountyName	</a:t>
          </a:r>
        </a:p>
        <a:p>
          <a:r>
            <a:rPr lang="en-US" sz="1100"/>
            <a:t>		, HCFSharedTables.NF_FACID.FAC_ID</a:t>
          </a:r>
        </a:p>
        <a:p>
          <a:r>
            <a:rPr lang="en-US" sz="1100"/>
            <a:t>		, HCFSharedTables.CountyCrossWalk.IP_OP_NF_Urban_Rural</a:t>
          </a:r>
        </a:p>
        <a:p>
          <a:r>
            <a:rPr lang="en-US" sz="1100"/>
            <a:t>	</a:t>
          </a:r>
        </a:p>
        <a:p>
          <a:r>
            <a:rPr lang="en-US" sz="1100"/>
            <a:t>	) --End Facilities</a:t>
          </a:r>
        </a:p>
        <a:p>
          <a:endParaRPr lang="en-US" sz="1100"/>
        </a:p>
        <a:p>
          <a:r>
            <a:rPr lang="en-US" sz="1100"/>
            <a:t>, SwingBeds AS</a:t>
          </a:r>
        </a:p>
        <a:p>
          <a:r>
            <a:rPr lang="en-US" sz="1100"/>
            <a:t>	(</a:t>
          </a:r>
        </a:p>
        <a:p>
          <a:r>
            <a:rPr lang="en-US" sz="1100"/>
            <a:t>		SELECT </a:t>
          </a:r>
        </a:p>
        <a:p>
          <a:r>
            <a:rPr lang="en-US" sz="1100"/>
            <a:t>			HCFSharedTables.NF_FACID.FAC_ID</a:t>
          </a:r>
        </a:p>
        <a:p>
          <a:r>
            <a:rPr lang="en-US" sz="1100"/>
            <a:t>			, NVL(HCFSharedTables.CensusSwingBeds.Beds, 0) AS SwingBeds</a:t>
          </a:r>
        </a:p>
        <a:p>
          <a:r>
            <a:rPr lang="en-US" sz="1100"/>
            <a:t>			</a:t>
          </a:r>
        </a:p>
        <a:p>
          <a:r>
            <a:rPr lang="en-US" sz="1100"/>
            <a:t>		FROM </a:t>
          </a:r>
        </a:p>
        <a:p>
          <a:r>
            <a:rPr lang="en-US" sz="1100"/>
            <a:t>			HCFProdViews.PaymentContractsV </a:t>
          </a:r>
        </a:p>
        <a:p>
          <a:r>
            <a:rPr lang="en-US" sz="1100"/>
            <a:t>		INNER JOIN</a:t>
          </a:r>
        </a:p>
        <a:p>
          <a:r>
            <a:rPr lang="en-US" sz="1100"/>
            <a:t>			HCFProdViews.ProviderTypesV</a:t>
          </a:r>
        </a:p>
        <a:p>
          <a:r>
            <a:rPr lang="en-US" sz="1100"/>
            <a:t>			ON HCFProdViews.PaymentContractsV.ContractId = HCFProdViews.ProviderTypesV.ContractId</a:t>
          </a:r>
        </a:p>
        <a:p>
          <a:r>
            <a:rPr lang="en-US" sz="1100"/>
            <a:t>		INNER JOIN</a:t>
          </a:r>
        </a:p>
        <a:p>
          <a:r>
            <a:rPr lang="en-US" sz="1100"/>
            <a:t>			HCFProdViews.PmtContModeCodesV</a:t>
          </a:r>
        </a:p>
        <a:p>
          <a:r>
            <a:rPr lang="en-US" sz="1100"/>
            <a:t>			ON HCFProdViews.PaymentContractsV.ContractId = HCFProdViews.PmtContModeCodesV.ContractId</a:t>
          </a:r>
        </a:p>
        <a:p>
          <a:r>
            <a:rPr lang="en-US" sz="1100"/>
            <a:t>		LEFT OUTER JOIN</a:t>
          </a:r>
        </a:p>
        <a:p>
          <a:r>
            <a:rPr lang="en-US" sz="1100"/>
            <a:t>			HCFSharedTables.NF_FACID</a:t>
          </a:r>
        </a:p>
        <a:p>
          <a:r>
            <a:rPr lang="en-US" sz="1100"/>
            <a:t>			ON HCFProdViews.PaymentContractsV.ContractId = HCFSharedTables.NF_FACID.MCAID_ID</a:t>
          </a:r>
        </a:p>
        <a:p>
          <a:r>
            <a:rPr lang="en-US" sz="1100"/>
            <a:t>		LEFT OUTER JOIN</a:t>
          </a:r>
        </a:p>
        <a:p>
          <a:r>
            <a:rPr lang="en-US" sz="1100"/>
            <a:t>			HCFSharedTables.CensusSwingBeds</a:t>
          </a:r>
        </a:p>
        <a:p>
          <a:r>
            <a:rPr lang="en-US" sz="1100"/>
            <a:t>			ON HCFSharedTables.NF_FACID.FAC_ID = HCFSharedTables.CensusSwingBeds.FAC_ID</a:t>
          </a:r>
        </a:p>
        <a:p>
          <a:r>
            <a:rPr lang="en-US" sz="1100"/>
            <a:t>			</a:t>
          </a:r>
        </a:p>
        <a:p>
          <a:r>
            <a:rPr lang="en-US" sz="1100"/>
            <a:t>		WHERE </a:t>
          </a:r>
        </a:p>
        <a:p>
          <a:r>
            <a:rPr lang="en-US" sz="1100"/>
            <a:t>			(HCFProdViews.PmtContModeCodesV.ModeCd = '5')</a:t>
          </a:r>
        </a:p>
        <a:p>
          <a:r>
            <a:rPr lang="en-US" sz="1100"/>
            <a:t>			AND (EXTRACT(YEAR FROM HCFProdViews.PmtContModeCodesV.BeginDate) &lt;= EXTRACT(YEAR FROM CURRENT_DATE))</a:t>
          </a:r>
        </a:p>
        <a:p>
          <a:r>
            <a:rPr lang="en-US" sz="1100"/>
            <a:t>			AND (EXTRACT(YEAR FROM HCFProdViews.PmtContModeCodesV.EndDate) &gt;= EXTRACT(YEAR FROM CURRENT_DATE))</a:t>
          </a:r>
        </a:p>
        <a:p>
          <a:r>
            <a:rPr lang="en-US" sz="1100"/>
            <a:t>			AND (HCFProdViews.ProviderTypesV.TypeCd = '01') </a:t>
          </a:r>
        </a:p>
        <a:p>
          <a:r>
            <a:rPr lang="en-US" sz="1100"/>
            <a:t>			AND HCFProdViews.PaymentContractsV.StatusCd &lt;&gt; 'c'</a:t>
          </a:r>
        </a:p>
        <a:p>
          <a:r>
            <a:rPr lang="en-US" sz="1100"/>
            <a:t>		</a:t>
          </a:r>
        </a:p>
        <a:p>
          <a:r>
            <a:rPr lang="en-US" sz="1100"/>
            <a:t>	) --End SwingBeds</a:t>
          </a:r>
        </a:p>
        <a:p>
          <a:r>
            <a:rPr lang="en-US" sz="1100"/>
            <a:t>	</a:t>
          </a:r>
        </a:p>
        <a:p>
          <a:r>
            <a:rPr lang="en-US" sz="1100"/>
            <a:t>, Assessment AS</a:t>
          </a:r>
        </a:p>
        <a:p>
          <a:r>
            <a:rPr lang="en-US" sz="1100"/>
            <a:t>	(</a:t>
          </a:r>
        </a:p>
        <a:p>
          <a:r>
            <a:rPr lang="en-US" sz="1100"/>
            <a:t>	SELECT</a:t>
          </a:r>
        </a:p>
        <a:p>
          <a:r>
            <a:rPr lang="en-US" sz="1100"/>
            <a:t>		 Asmt.FacilityID</a:t>
          </a:r>
        </a:p>
        <a:p>
          <a:r>
            <a:rPr lang="en-US" sz="1100"/>
            <a:t>		 , CASE</a:t>
          </a:r>
        </a:p>
        <a:p>
          <a:r>
            <a:rPr lang="en-US" sz="1100"/>
            <a:t>		 	WHEN Asmt.FacilityID = 126 AND TO_CHAR(Asmt.AssessmentMonth, 'yyyy-mm-dd') &gt;= DATE '2017-01-01' THEN 'UT000772'</a:t>
          </a:r>
        </a:p>
        <a:p>
          <a:r>
            <a:rPr lang="en-US" sz="1100"/>
            <a:t>			ELSE CensusCrosswalk.FAC_ID</a:t>
          </a:r>
        </a:p>
        <a:p>
          <a:r>
            <a:rPr lang="en-US" sz="1100"/>
            <a:t>		END AS FAC_ID</a:t>
          </a:r>
        </a:p>
        <a:p>
          <a:r>
            <a:rPr lang="en-US" sz="1100"/>
            <a:t>		, TO_CHAR(Asmt.AssessmentMonth, 'yyyy-mm') AS YrMo</a:t>
          </a:r>
        </a:p>
        <a:p>
          <a:r>
            <a:rPr lang="en-US" sz="1100"/>
            <a:t>		, TO_CHAR(Asmt.AssessmentMonth, 'yyyy-mm-dd') AS AssessmentMonth</a:t>
          </a:r>
        </a:p>
        <a:p>
          <a:r>
            <a:rPr lang="en-US" sz="1100"/>
            <a:t>		, EXTRACT(DAY FROM LAST_DAY(Asmt.AssessmentMonth)) AS DaysInMonth</a:t>
          </a:r>
        </a:p>
        <a:p>
          <a:r>
            <a:rPr lang="en-US" sz="1100"/>
            <a:t>		, SUM(NVL(Asmt.MedicareDays ,0)) AS McareDays</a:t>
          </a:r>
        </a:p>
        <a:p>
          <a:r>
            <a:rPr lang="en-US" sz="1100"/>
            <a:t>		, SUM(NVL(Asmt.MedicareHMODays ,0)) AS McareHMODays</a:t>
          </a:r>
        </a:p>
        <a:p>
          <a:r>
            <a:rPr lang="en-US" sz="1100"/>
            <a:t>		, SUM(NVL(Asmt.MedicaidInStateDays ,0)) AS McaidInStDays</a:t>
          </a:r>
        </a:p>
        <a:p>
          <a:r>
            <a:rPr lang="en-US" sz="1100"/>
            <a:t>		, SUM(NVL(Asmt.MedicaidOutOfStateDays ,0)) AS McaidOutStDays</a:t>
          </a:r>
        </a:p>
        <a:p>
          <a:r>
            <a:rPr lang="en-US" sz="1100"/>
            <a:t>		, SUM(NVL(Asmt.VeteransDays ,0)) AS VetDays</a:t>
          </a:r>
        </a:p>
        <a:p>
          <a:r>
            <a:rPr lang="en-US" sz="1100"/>
            <a:t>		, SUM(NVL(Asmt.PrivateInsuranceDays ,0)) AS PrvInsDays</a:t>
          </a:r>
        </a:p>
        <a:p>
          <a:r>
            <a:rPr lang="en-US" sz="1100"/>
            <a:t>		, SUM(NVL(Asmt.LongTermCareDays ,0)) AS LTCDays</a:t>
          </a:r>
        </a:p>
        <a:p>
          <a:r>
            <a:rPr lang="en-US" sz="1100"/>
            <a:t>		, SUM(NVL(Asmt.HospiceMedicaidDays ,0)) AS McaidHospiceDays</a:t>
          </a:r>
        </a:p>
        <a:p>
          <a:r>
            <a:rPr lang="en-US" sz="1100"/>
            <a:t>		, SUM(NVL(Asmt.HospiceNonMedicaidDays ,0)) AS NonMcaidHospiceDays</a:t>
          </a:r>
        </a:p>
        <a:p>
          <a:r>
            <a:rPr lang="en-US" sz="1100"/>
            <a:t>		, SUM(NVL(Asmt.OtherDays ,0)) AS OtherDays</a:t>
          </a:r>
        </a:p>
        <a:p>
          <a:r>
            <a:rPr lang="en-US" sz="1100"/>
            <a:t>		, SUM(NVL(Asmt.TotalNonSubjectDays,0)) AS NonSubjectDays</a:t>
          </a:r>
        </a:p>
        <a:p>
          <a:r>
            <a:rPr lang="en-US" sz="1100"/>
            <a:t>		, SUM(NVL(Asmt.TotalSubjectDays,0)) AS SubjectDays</a:t>
          </a:r>
        </a:p>
        <a:p>
          <a:r>
            <a:rPr lang="en-US" sz="1100"/>
            <a:t>		, SUM(NVL(Asmt.TotalNonSubjectDays,0)+NVL(Asmt.TotalSubjectDays,0)) AS ActualDays</a:t>
          </a:r>
        </a:p>
        <a:p>
          <a:endParaRPr lang="en-US" sz="1100"/>
        </a:p>
        <a:p>
          <a:r>
            <a:rPr lang="en-US" sz="1100"/>
            <a:t>	FROM HCFProdViews.NH_ASSESSMENTV Asmt</a:t>
          </a:r>
        </a:p>
        <a:p>
          <a:endParaRPr lang="en-US" sz="1100"/>
        </a:p>
        <a:p>
          <a:r>
            <a:rPr lang="en-US" sz="1100"/>
            <a:t>	INNER JOIN</a:t>
          </a:r>
        </a:p>
        <a:p>
          <a:r>
            <a:rPr lang="en-US" sz="1100"/>
            <a:t>		HCFSharedTables.CensusCrosswalk</a:t>
          </a:r>
        </a:p>
        <a:p>
          <a:r>
            <a:rPr lang="en-US" sz="1100"/>
            <a:t>		ON Asmt.FacilityID = HCFSharedTables.CensusCrosswalk.FacilityID</a:t>
          </a:r>
        </a:p>
        <a:p>
          <a:r>
            <a:rPr lang="en-US" sz="1100"/>
            <a:t>		</a:t>
          </a:r>
        </a:p>
        <a:p>
          <a:r>
            <a:rPr lang="en-US" sz="1100"/>
            <a:t>	WHERE</a:t>
          </a:r>
        </a:p>
        <a:p>
          <a:r>
            <a:rPr lang="en-US" sz="1100"/>
            <a:t>		TO_CHAR(Asmt.AssessmentMonth, 'yyyy-mm-dd')  &lt;= CURRENT_DATE</a:t>
          </a:r>
        </a:p>
        <a:p>
          <a:r>
            <a:rPr lang="en-US" sz="1100"/>
            <a:t>		</a:t>
          </a:r>
        </a:p>
        <a:p>
          <a:r>
            <a:rPr lang="en-US" sz="1100"/>
            <a:t>	GROUP BY</a:t>
          </a:r>
        </a:p>
        <a:p>
          <a:r>
            <a:rPr lang="en-US" sz="1100"/>
            <a:t>		 Asmt.FacilityID</a:t>
          </a:r>
        </a:p>
        <a:p>
          <a:r>
            <a:rPr lang="en-US" sz="1100"/>
            <a:t>		 , CensusCrosswalk.FAC_ID</a:t>
          </a:r>
        </a:p>
        <a:p>
          <a:r>
            <a:rPr lang="en-US" sz="1100"/>
            <a:t>		, TO_CHAR(Asmt.AssessmentMonth, 'yyyy-mm')</a:t>
          </a:r>
        </a:p>
        <a:p>
          <a:r>
            <a:rPr lang="en-US" sz="1100"/>
            <a:t>		, TO_CHAR(Asmt.AssessmentMonth, 'yyyy-mm-dd')</a:t>
          </a:r>
        </a:p>
        <a:p>
          <a:r>
            <a:rPr lang="en-US" sz="1100"/>
            <a:t>		, EXTRACT(DAY FROM LAST_DAY(Asmt.AssessmentMonth))</a:t>
          </a:r>
        </a:p>
        <a:p>
          <a:r>
            <a:rPr lang="en-US" sz="1100"/>
            <a:t>		</a:t>
          </a:r>
        </a:p>
        <a:p>
          <a:r>
            <a:rPr lang="en-US" sz="1100"/>
            <a:t>	) --End Assessment</a:t>
          </a:r>
        </a:p>
        <a:p>
          <a:r>
            <a:rPr lang="en-US" sz="1100"/>
            <a:t>	</a:t>
          </a:r>
        </a:p>
        <a:p>
          <a:r>
            <a:rPr lang="en-US" sz="1100"/>
            <a:t>SELECT</a:t>
          </a:r>
        </a:p>
        <a:p>
          <a:r>
            <a:rPr lang="en-US" sz="1100"/>
            <a:t>	 Assessment.FacilityID</a:t>
          </a:r>
        </a:p>
        <a:p>
          <a:r>
            <a:rPr lang="en-US" sz="1100"/>
            <a:t>	, Assessment.FAC_ID</a:t>
          </a:r>
        </a:p>
        <a:p>
          <a:r>
            <a:rPr lang="en-US" sz="1100"/>
            <a:t>	, COALESCE(Facilities.ProviderName, ClosedFacilities.ProviderName,  FacilityTypes.FacilityName) AS ProviderName</a:t>
          </a:r>
        </a:p>
        <a:p>
          <a:r>
            <a:rPr lang="en-US" sz="1100"/>
            <a:t>	, 	CASE</a:t>
          </a:r>
        </a:p>
        <a:p>
          <a:r>
            <a:rPr lang="en-US" sz="1100"/>
            <a:t>		WHEN Assessment.FAC_ID LIKE '%G%' THEN 'ICF/IID'</a:t>
          </a:r>
        </a:p>
        <a:p>
          <a:r>
            <a:rPr lang="en-US" sz="1100"/>
            <a:t>		WHEN Facilities.ProviderName LIKE '%SUPPORT%' THEN 'ICF/IID'</a:t>
          </a:r>
        </a:p>
        <a:p>
          <a:r>
            <a:rPr lang="en-US" sz="1100"/>
            <a:t>		WHEN Assessment.FAC_ID = 'UT00812' THEN 'ICF/IID'</a:t>
          </a:r>
        </a:p>
        <a:p>
          <a:r>
            <a:rPr lang="en-US" sz="1100"/>
            <a:t>		WHEN Assessment.FAC_ID = 'UT000772' THEN 'NF'</a:t>
          </a:r>
        </a:p>
        <a:p>
          <a:r>
            <a:rPr lang="en-US" sz="1100"/>
            <a:t>		WHEN Assessment.FAC_ID = 'UT000776' THEN 'NF'</a:t>
          </a:r>
        </a:p>
        <a:p>
          <a:r>
            <a:rPr lang="en-US" sz="1100"/>
            <a:t>		WHEN Assessment.FAC_ID = 'UT460033' THEN 'Swing'</a:t>
          </a:r>
        </a:p>
        <a:p>
          <a:r>
            <a:rPr lang="en-US" sz="1100"/>
            <a:t>		ELSE FacilityTypes.FacType</a:t>
          </a:r>
        </a:p>
        <a:p>
          <a:r>
            <a:rPr lang="en-US" sz="1100"/>
            <a:t>	END AS FacType</a:t>
          </a:r>
        </a:p>
        <a:p>
          <a:r>
            <a:rPr lang="en-US" sz="1100"/>
            <a:t>	, COALESCE(Facilities.CountyName, ClosedFacilities.CountyName, FacilityTypes.FacCounty) AS CountyName</a:t>
          </a:r>
        </a:p>
        <a:p>
          <a:r>
            <a:rPr lang="en-US" sz="1100"/>
            <a:t>	, Facilities.CountyCode</a:t>
          </a:r>
        </a:p>
        <a:p>
          <a:r>
            <a:rPr lang="en-US" sz="1100"/>
            <a:t>	, Assessment.YrMo</a:t>
          </a:r>
        </a:p>
        <a:p>
          <a:r>
            <a:rPr lang="en-US" sz="1100"/>
            <a:t>	, Assessment.DaysInMonth</a:t>
          </a:r>
        </a:p>
        <a:p>
          <a:r>
            <a:rPr lang="en-US" sz="1100"/>
            <a:t>	, Assessment.AssessmentMonth</a:t>
          </a:r>
        </a:p>
        <a:p>
          <a:r>
            <a:rPr lang="en-US" sz="1100"/>
            <a:t>	, NVL(COALESCE(CensusBeds.LICTOT, SwingBeds.SwingBeds),0) AS LicensedBeds</a:t>
          </a:r>
        </a:p>
        <a:p>
          <a:r>
            <a:rPr lang="en-US" sz="1100"/>
            <a:t>	, NVL(COALESCE(CensusBeds.CERTOT, SwingBeds.SwingBeds),0) AS CertBeds</a:t>
          </a:r>
        </a:p>
        <a:p>
          <a:r>
            <a:rPr lang="en-US" sz="1100"/>
            <a:t>	, Assessment.McareDays</a:t>
          </a:r>
        </a:p>
        <a:p>
          <a:r>
            <a:rPr lang="en-US" sz="1100"/>
            <a:t>	, Assessment.McareHMODays</a:t>
          </a:r>
        </a:p>
        <a:p>
          <a:r>
            <a:rPr lang="en-US" sz="1100"/>
            <a:t>	, Assessment.McaidInStDays</a:t>
          </a:r>
        </a:p>
        <a:p>
          <a:r>
            <a:rPr lang="en-US" sz="1100"/>
            <a:t>	, Assessment.McaidOutStDays</a:t>
          </a:r>
        </a:p>
        <a:p>
          <a:r>
            <a:rPr lang="en-US" sz="1100"/>
            <a:t>	, Assessment.VetDays</a:t>
          </a:r>
        </a:p>
        <a:p>
          <a:r>
            <a:rPr lang="en-US" sz="1100"/>
            <a:t>	, Assessment.PrvInsDays</a:t>
          </a:r>
        </a:p>
        <a:p>
          <a:r>
            <a:rPr lang="en-US" sz="1100"/>
            <a:t>	, Assessment.LTCDays</a:t>
          </a:r>
        </a:p>
        <a:p>
          <a:r>
            <a:rPr lang="en-US" sz="1100"/>
            <a:t>	, Assessment.McaidHospiceDays</a:t>
          </a:r>
        </a:p>
        <a:p>
          <a:r>
            <a:rPr lang="en-US" sz="1100"/>
            <a:t>	, Assessment.NonMcaidHospiceDays</a:t>
          </a:r>
        </a:p>
        <a:p>
          <a:r>
            <a:rPr lang="en-US" sz="1100"/>
            <a:t>	, Assessment.OtherDays</a:t>
          </a:r>
        </a:p>
        <a:p>
          <a:r>
            <a:rPr lang="en-US" sz="1100"/>
            <a:t>	, Assessment.NonSubjectDays</a:t>
          </a:r>
        </a:p>
        <a:p>
          <a:r>
            <a:rPr lang="en-US" sz="1100"/>
            <a:t>	, Assessment.SubjectDays</a:t>
          </a:r>
        </a:p>
        <a:p>
          <a:r>
            <a:rPr lang="en-US" sz="1100"/>
            <a:t>	, Assessment.ActualDays</a:t>
          </a:r>
        </a:p>
        <a:p>
          <a:r>
            <a:rPr lang="en-US" sz="1100"/>
            <a:t>	, Assessment.DaysInMonth * NVL(COALESCE(CensusBeds.LICTOT, SwingBeds.SwingBeds),0)  AS PotentialDays --Licensed Beds</a:t>
          </a:r>
        </a:p>
        <a:p>
          <a:r>
            <a:rPr lang="en-US" sz="1100"/>
            <a:t>	</a:t>
          </a:r>
        </a:p>
        <a:p>
          <a:r>
            <a:rPr lang="en-US" sz="1100"/>
            <a:t>FROM</a:t>
          </a:r>
        </a:p>
        <a:p>
          <a:r>
            <a:rPr lang="en-US" sz="1100"/>
            <a:t>	Assessment</a:t>
          </a:r>
        </a:p>
        <a:p>
          <a:r>
            <a:rPr lang="en-US" sz="1100"/>
            <a:t>	</a:t>
          </a:r>
        </a:p>
        <a:p>
          <a:r>
            <a:rPr lang="en-US" sz="1100"/>
            <a:t>LEFT OUTER JOIN</a:t>
          </a:r>
        </a:p>
        <a:p>
          <a:r>
            <a:rPr lang="en-US" sz="1100"/>
            <a:t>	Facilities</a:t>
          </a:r>
        </a:p>
        <a:p>
          <a:r>
            <a:rPr lang="en-US" sz="1100"/>
            <a:t>	ON Assessment.FAC_ID = Facilities.FAC_ID</a:t>
          </a:r>
        </a:p>
        <a:p>
          <a:r>
            <a:rPr lang="en-US" sz="1100"/>
            <a:t>	</a:t>
          </a:r>
        </a:p>
        <a:p>
          <a:r>
            <a:rPr lang="en-US" sz="1100"/>
            <a:t>LEFT OUTER JOIN</a:t>
          </a:r>
        </a:p>
        <a:p>
          <a:r>
            <a:rPr lang="en-US" sz="1100"/>
            <a:t>	ClosedFacilities</a:t>
          </a:r>
        </a:p>
        <a:p>
          <a:r>
            <a:rPr lang="en-US" sz="1100"/>
            <a:t>	ON Assessment.FAC_ID = ClosedFacilities.FAC_ID</a:t>
          </a:r>
        </a:p>
        <a:p>
          <a:r>
            <a:rPr lang="en-US" sz="1100"/>
            <a:t>	</a:t>
          </a:r>
        </a:p>
        <a:p>
          <a:r>
            <a:rPr lang="en-US" sz="1100"/>
            <a:t>LEFT OUTER JOIN</a:t>
          </a:r>
        </a:p>
        <a:p>
          <a:r>
            <a:rPr lang="en-US" sz="1100"/>
            <a:t>	SwingBeds</a:t>
          </a:r>
        </a:p>
        <a:p>
          <a:r>
            <a:rPr lang="en-US" sz="1100"/>
            <a:t>	ON Assessment.FAC_ID = SwingBeds.FAC_ID</a:t>
          </a:r>
        </a:p>
        <a:p>
          <a:r>
            <a:rPr lang="en-US" sz="1100"/>
            <a:t>	</a:t>
          </a:r>
        </a:p>
        <a:p>
          <a:r>
            <a:rPr lang="en-US" sz="1100"/>
            <a:t>LEFT OUTER JOIN</a:t>
          </a:r>
        </a:p>
        <a:p>
          <a:r>
            <a:rPr lang="en-US" sz="1100"/>
            <a:t>	CensusBeds</a:t>
          </a:r>
        </a:p>
        <a:p>
          <a:r>
            <a:rPr lang="en-US" sz="1100"/>
            <a:t>	ON Assessment.FAC_ID = CensusBeds.FAC_ID</a:t>
          </a:r>
        </a:p>
        <a:p>
          <a:r>
            <a:rPr lang="en-US" sz="1100"/>
            <a:t>	AND Assessment.AssessmentMonth BETWEEN CensusBeds.BedEffectDate AND CensusBeds.EndDate</a:t>
          </a:r>
        </a:p>
        <a:p>
          <a:endParaRPr lang="en-US" sz="1100"/>
        </a:p>
        <a:p>
          <a:r>
            <a:rPr lang="en-US" sz="1100"/>
            <a:t>LEFT OUTER JOIN</a:t>
          </a:r>
        </a:p>
        <a:p>
          <a:r>
            <a:rPr lang="en-US" sz="1100"/>
            <a:t>	FacilityTypes</a:t>
          </a:r>
        </a:p>
        <a:p>
          <a:r>
            <a:rPr lang="en-US" sz="1100"/>
            <a:t>	ON Assessment.FAC_ID = FacilityTypes.FAC_ID</a:t>
          </a:r>
        </a:p>
        <a:p>
          <a:r>
            <a:rPr lang="en-US" sz="1100"/>
            <a:t>	AND Assessment.FacilityID = FacilityTypes.FacilityID</a:t>
          </a:r>
        </a:p>
        <a:p>
          <a:r>
            <a:rPr lang="en-US" sz="1100"/>
            <a:t>	</a:t>
          </a:r>
        </a:p>
        <a:p>
          <a:r>
            <a:rPr lang="en-US" sz="1100"/>
            <a:t>where</a:t>
          </a:r>
        </a:p>
        <a:p>
          <a:r>
            <a:rPr lang="en-US" sz="1100"/>
            <a:t>	add_months(Assessment.AssessmentMonth, 0) between add_months(current_date,-27) and ADD_MONTHS(current_date,-3)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Meadows" refreshedDate="45370.534529861114" missingItemsLimit="0" createdVersion="6" refreshedVersion="8" minRefreshableVersion="3" recordCount="2903" xr:uid="{00000000-000A-0000-FFFF-FFFF02000000}">
  <cacheSource type="external" connectionId="1"/>
  <cacheFields count="26">
    <cacheField name="FACID" numFmtId="0" sqlType="12">
      <sharedItems count="121">
        <s v="UT0000145"/>
        <s v="UT0001"/>
        <s v="UT000100"/>
        <s v="UT000102"/>
        <s v="UT000104"/>
        <s v="UT000112"/>
        <s v="UT000128"/>
        <s v="UT000129"/>
        <s v="UT000177"/>
        <s v="UT000184"/>
        <s v="UT0002"/>
        <s v="UT000225"/>
        <s v="UT000291"/>
        <s v="UT000340"/>
        <s v="UT000345"/>
        <s v="UT000346"/>
        <s v="UT000371"/>
        <s v="UT000384"/>
        <s v="UT000417"/>
        <s v="UT000438"/>
        <s v="UT000446"/>
        <s v="UT000457"/>
        <s v="UT000469"/>
        <s v="UT000545"/>
        <s v="UT000556"/>
        <s v="UT000620"/>
        <s v="UT000664"/>
        <s v="UT000668"/>
        <s v="UT0007"/>
        <s v="UT000776"/>
        <s v="UT000809"/>
        <s v="UT000811"/>
        <s v="UT000817"/>
        <s v="UT000844"/>
        <s v="UT0009"/>
        <s v="UT000978"/>
        <s v="UT0010"/>
        <s v="UT00101"/>
        <s v="UT0015"/>
        <s v="UT0018"/>
        <s v="UT0021"/>
        <s v="UT0022"/>
        <s v="UT0023"/>
        <s v="UT0024"/>
        <s v="UT0025"/>
        <s v="UT0026"/>
        <s v="UT0027"/>
        <s v="UT0029"/>
        <s v="UT0030"/>
        <s v="UT0031"/>
        <s v="UT0032"/>
        <s v="UT0033"/>
        <s v="UT0035"/>
        <s v="UT0036"/>
        <s v="UT0037"/>
        <s v="UT0038"/>
        <s v="UT0039"/>
        <s v="UT0040"/>
        <s v="UT0042"/>
        <s v="UT0043"/>
        <s v="UT0047"/>
        <s v="UT0048"/>
        <s v="UT0049"/>
        <s v="UT0050"/>
        <s v="UT0051"/>
        <s v="UT0053"/>
        <s v="UT0054"/>
        <s v="UT0055"/>
        <s v="UT0056"/>
        <s v="UT0058"/>
        <s v="UT0060"/>
        <s v="UT0061"/>
        <s v="UT0063"/>
        <s v="UT0064"/>
        <s v="UT0065"/>
        <s v="UT0067"/>
        <s v="UT0068"/>
        <s v="UT0069"/>
        <s v="UT0070"/>
        <s v="UT0071"/>
        <s v="UT0072"/>
        <s v="UT0073"/>
        <s v="UT0076"/>
        <s v="UT0078"/>
        <s v="UT0079"/>
        <s v="UT0080"/>
        <s v="UT0081"/>
        <s v="UT0082"/>
        <s v="UT0084"/>
        <s v="UT0085"/>
        <s v="UT0086"/>
        <s v="UT0087"/>
        <s v="UT0089"/>
        <s v="UT0090"/>
        <s v="UT0091"/>
        <s v="UT0092"/>
        <s v="UT0093"/>
        <s v="UT0094"/>
        <s v="UT0095"/>
        <s v="UT0096"/>
        <s v="UT207180"/>
        <s v="UT288641"/>
        <s v="UT460011"/>
        <s v="UT460018"/>
        <s v="UT460020"/>
        <s v="UT460030"/>
        <s v="UT460033"/>
        <s v="UT460035"/>
        <s v="UT46G005"/>
        <s v="UT46G006"/>
        <s v="UT46G007"/>
        <s v="UT46G010"/>
        <s v="UT46G011"/>
        <s v="UT46G012"/>
        <s v="UT46G014"/>
        <s v="UT46G017"/>
        <s v="UT46G019"/>
        <s v="UT46G020"/>
        <s v="UT46G022"/>
        <s v="UT614065"/>
        <s v="UT801690"/>
      </sharedItems>
    </cacheField>
    <cacheField name="FACNAME" numFmtId="0" sqlType="12">
      <sharedItems count="121">
        <s v="Coral Desert Rehab and Care"/>
        <s v="Mission at Alpine Rehabilitation Center"/>
        <s v="Sanpete Valley Hospital"/>
        <s v="Milford Valley Mem Hosp"/>
        <s v="PINE VIEW TRANSITIONAL REHAB"/>
        <s v="Avalon Care Center-Bountiful"/>
        <s v="ASPEN RIDGE TRANSITIONAL REHAB"/>
        <s v="Medallion Supported Living - Lehi"/>
        <s v="Gunnison Valley Hospital"/>
        <s v="Heber Valley Medical Ctr"/>
        <s v="Paramount Health and Rehabilitation"/>
        <s v="North Canyon Care Center"/>
        <s v="ASPEN RIDGE WEST REHAB"/>
        <s v="Stonehenge of Orem"/>
        <s v="THATCHER BROOK REHAB"/>
        <s v="Rocky Mountain Care - Riverton"/>
        <s v="ASPEN RIDGE OF UTAH VALLEY"/>
        <s v="LEGACY VILLAGE HLTHCARE-TAYLORSVILLE"/>
        <s v="Stonehenge of Richfield"/>
        <s v="FAIRFIELD VILLAGE OF LAYTON"/>
        <s v="Canyonlands Care Center"/>
        <s v="Medallion Supported Living - Payson"/>
        <s v="STONEHENGE OF SOUTH JORDAN"/>
        <s v="Stonehenge of American Fork"/>
        <s v="Neurorestorative"/>
        <s v="Medallion Supported Living - Springville"/>
        <s v="Cascades at Riverwalk"/>
        <s v="Stonehenge of Ogden"/>
        <s v="Mission at Maple Springs"/>
        <s v="MAPLE SPRINGS OF NORTH LOGAN"/>
        <s v="Pointe Meadows Health and Rehabilitation"/>
        <s v="ADVANCED HEALTHCARE OF SALEM"/>
        <s v="South Davis Specialty Care"/>
        <s v="ADVANCED HEALTHCARE OF ST GEORGE"/>
        <s v="Heritage Hills Rehabilitation and Care Center"/>
        <s v="Meadow Peak Rehabilitation"/>
        <s v="Pinnacle Nursing and Rehabilitation Center"/>
        <s v="Central Valley Medical Ctr"/>
        <s v="Mountain View Hlth Srvcs"/>
        <s v="Crestwood Rehabilitation and Nursing"/>
        <s v="Draper Rehabilitation and Care Center"/>
        <s v="Provo Rehabilitation and Nursing"/>
        <s v="Parkway Health Center"/>
        <s v="Emery County Care and Rehab Center"/>
        <s v="Maple Ridge Rehabilitation and Nursing"/>
        <s v="Pine Creek Rehab and Nurs"/>
        <s v="Avalon Valley Rehabilitation"/>
        <s v="Four Corners Regional Care"/>
        <s v="Little Cottonwood Rehab"/>
        <s v="Life Care Center of SLC"/>
        <s v="Willow Glen Health and Rehab"/>
        <s v="Spanish Fork Rehab and Nurse"/>
        <s v="Avalon West Health and Rehabilitation"/>
        <s v="Cedar Health and Rehabilitation"/>
        <s v="Heritage Care Center"/>
        <s v="Canyon Rim Care Center"/>
        <s v="Heritage Park Healthcare and Rehabilitation"/>
        <s v="Highland Care Center"/>
        <s v="Holladay Healthcare Center"/>
        <s v="Stonehenge of Cedar City"/>
        <s v="Life Care Center Bntfl"/>
        <s v="Rocky Mountain Care - Logan"/>
        <s v="LOGAN REGIONAL HOSPITAL TCU"/>
        <s v="South Ogden Post Acute"/>
        <s v="Mission at Comm Liv Rehab"/>
        <s v="Midtown Manor"/>
        <s v="Millcreek Rehab and Nursing"/>
        <s v="Mt Ogden Health and Rehabilitation"/>
        <s v="Rocky Mountain Care - Cottage Vine"/>
        <s v="Lomond Peak Nurs Rehab"/>
        <s v="Cascades at Orchard Park"/>
        <s v="Orem Rehabilitation and Nursing Center"/>
        <s v="Parkdale Health Rehab"/>
        <s v="Meadow Brook Rehab and Nurs"/>
        <s v="Pioneer Care Center"/>
        <s v="Seasons Health and Rehabilitation"/>
        <s v="Red Cliffs Health and Rehab"/>
        <s v="Richfield Rehabilitation and Care Center"/>
        <s v="Rocky Mountain Care - The Lodge"/>
        <s v="Spring Creek Healthcare Ctr"/>
        <s v="Rocky Mountain Care - Hunter Hollow"/>
        <s v="Rocky Mountain Care - Clearfield"/>
        <s v="City Creek Post Acute"/>
        <s v="Sandy Health and Rehab"/>
        <s v="South Davis Comm Care Ctr"/>
        <s v="South Davis Community Care Center"/>
        <s v="Copper Ridge Health Care"/>
        <s v="St George Rehabilitation"/>
        <s v="St Joseph Villa"/>
        <s v="Uintah Basin Rehabilitation and Senior Villa"/>
        <s v="Sunshine Terrace Found"/>
        <s v="Stonehenge of Springville"/>
        <s v="Rocky Mountain Care - Willow Springs"/>
        <s v="Uintah Care Center"/>
        <s v="Harrison Pointe Healthcare and Rehabilitation"/>
        <s v="Mt Olympus Rehab Ctr"/>
        <s v="The Terrace at Mt Ogden"/>
        <s v="Millard Co Care and Rehab Inc"/>
        <s v="Willow Wood Care Center"/>
        <s v="Woodland Park Rehabilitation and Care Center"/>
        <s v="Hurricane Health and Rehabilitation"/>
        <s v="Alpine Meadow Rehabilitation and Nursing"/>
        <s v="Delta Community Hospital"/>
        <s v="Castleview Hospital"/>
        <s v="Kane County Hospital"/>
        <s v="San Juan Hospital"/>
        <s v="Fillmore Community Hospital"/>
        <s v="Garfield Memorial Hosp"/>
        <s v="Beaver Valley Hospital"/>
        <s v="Hillcrest Care Center"/>
        <s v="Mesa Vista"/>
        <s v="Lindon Care and Training Cntr"/>
        <s v="Tophams Tiny Tots"/>
        <s v="West Jordan Care Center"/>
        <s v="Wide Horizons Intermediate Care Facility"/>
        <s v="Medallion Manor Inc"/>
        <s v="West Side Center"/>
        <s v="North Side Center"/>
        <s v="Hidden Hollow Care Center"/>
        <s v="Provo Care Center"/>
        <s v="Bella Terra St George"/>
      </sharedItems>
    </cacheField>
    <cacheField name="FACTYPE" numFmtId="0" sqlType="12">
      <sharedItems count="3">
        <s v="NF"/>
        <s v="Swing"/>
        <s v="ICF"/>
      </sharedItems>
    </cacheField>
    <cacheField name="COUNTYNAME" numFmtId="0" sqlType="12">
      <sharedItems count="23">
        <s v="Washington"/>
        <s v="Utah"/>
        <s v="Sanpete"/>
        <s v="Beaver"/>
        <s v="WEBER"/>
        <s v="Davis"/>
        <s v="SALT LAKE"/>
        <s v="Wasatch"/>
        <s v="Sevier"/>
        <s v="Grand"/>
        <s v="Box Elder"/>
        <s v="CACHE"/>
        <s v="Juab"/>
        <s v="Carbon"/>
        <s v="Emery"/>
        <s v="San Juan"/>
        <s v="Iron"/>
        <s v="Duchesne"/>
        <s v="Tooele"/>
        <s v="Uintah"/>
        <s v="Millard"/>
        <s v="Kane"/>
        <s v="Garfield"/>
      </sharedItems>
    </cacheField>
    <cacheField name="COUNTYCODE" numFmtId="0" sqlType="-9">
      <sharedItems containsBlank="1" count="24">
        <s v="27"/>
        <s v="25"/>
        <s v="20"/>
        <s v="01"/>
        <m/>
        <s v="06"/>
        <s v="26"/>
        <s v="18"/>
        <s v="21"/>
        <s v="10"/>
        <s v="29"/>
        <s v="02"/>
        <s v="12"/>
        <s v="04"/>
        <s v="08"/>
        <s v="19"/>
        <s v="11"/>
        <s v="03"/>
        <s v="07"/>
        <s v="23"/>
        <s v="24"/>
        <s v="14"/>
        <s v="13"/>
        <s v="09"/>
      </sharedItems>
    </cacheField>
    <cacheField name="YRMO" numFmtId="0" sqlType="12">
      <sharedItems count="24"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</sharedItems>
    </cacheField>
    <cacheField name="DAYSINMONTH" numFmtId="0" sqlType="6">
      <sharedItems containsSemiMixedTypes="0" containsString="0" containsNumber="1" containsInteger="1" minValue="28" maxValue="31" count="3">
        <n v="31"/>
        <n v="28"/>
        <n v="30"/>
      </sharedItems>
    </cacheField>
    <cacheField name="ASSESSMENTMONTH" numFmtId="0" sqlType="12">
      <sharedItems count="24">
        <s v="2022-01-01"/>
        <s v="2022-02-01"/>
        <s v="2022-03-01"/>
        <s v="2022-04-01"/>
        <s v="2022-05-01"/>
        <s v="2022-06-01"/>
        <s v="2022-07-01"/>
        <s v="2022-08-01"/>
        <s v="2022-09-01"/>
        <s v="2022-10-01"/>
        <s v="2022-11-01"/>
        <s v="2022-12-01"/>
        <s v="2023-01-01"/>
        <s v="2023-02-01"/>
        <s v="2023-03-01"/>
        <s v="2023-04-01"/>
        <s v="2023-05-01"/>
        <s v="2023-06-01"/>
        <s v="2023-07-01"/>
        <s v="2023-08-01"/>
        <s v="2023-09-01"/>
        <s v="2023-10-01"/>
        <s v="2023-11-01"/>
        <s v="2023-12-01"/>
      </sharedItems>
    </cacheField>
    <cacheField name="LICENSEDBEDS" numFmtId="0" sqlType="6">
      <sharedItems containsSemiMixedTypes="0" containsString="0" containsNumber="1" containsInteger="1" minValue="0" maxValue="221" count="77">
        <n v="60"/>
        <n v="52"/>
        <n v="18"/>
        <n v="23"/>
        <n v="30"/>
        <n v="122"/>
        <n v="38"/>
        <n v="15"/>
        <n v="25"/>
        <n v="19"/>
        <n v="99"/>
        <n v="102"/>
        <n v="34"/>
        <n v="40"/>
        <n v="24"/>
        <n v="36"/>
        <n v="16"/>
        <n v="32"/>
        <n v="119"/>
        <n v="64"/>
        <n v="120"/>
        <n v="41"/>
        <n v="100"/>
        <n v="95"/>
        <n v="80"/>
        <n v="75"/>
        <n v="155"/>
        <n v="88"/>
        <n v="93"/>
        <n v="220"/>
        <n v="76"/>
        <n v="51"/>
        <n v="140"/>
        <n v="104"/>
        <n v="37"/>
        <n v="84"/>
        <n v="29"/>
        <n v="44"/>
        <n v="106"/>
        <n v="90"/>
        <n v="176"/>
        <n v="103"/>
        <n v="50"/>
        <n v="11"/>
        <n v="46"/>
        <n v="82"/>
        <n v="61"/>
        <n v="108"/>
        <n v="74"/>
        <n v="79"/>
        <n v="58"/>
        <n v="72"/>
        <n v="53"/>
        <n v="124"/>
        <n v="98"/>
        <n v="92"/>
        <n v="168"/>
        <n v="141"/>
        <n v="65"/>
        <n v="221"/>
        <n v="172"/>
        <n v="112"/>
        <n v="110"/>
        <n v="63"/>
        <n v="77"/>
        <n v="184"/>
        <n v="42"/>
        <n v="39"/>
        <n v="43"/>
        <n v="47"/>
        <n v="48"/>
        <n v="0"/>
        <n v="57"/>
        <n v="12"/>
        <n v="35"/>
        <n v="180"/>
        <n v="174"/>
      </sharedItems>
    </cacheField>
    <cacheField name="CERTBEDS" numFmtId="0" sqlType="6">
      <sharedItems containsSemiMixedTypes="0" containsString="0" containsNumber="1" containsInteger="1" minValue="0" maxValue="221" count="77">
        <n v="60"/>
        <n v="52"/>
        <n v="18"/>
        <n v="23"/>
        <n v="30"/>
        <n v="122"/>
        <n v="38"/>
        <n v="15"/>
        <n v="25"/>
        <n v="19"/>
        <n v="99"/>
        <n v="102"/>
        <n v="34"/>
        <n v="40"/>
        <n v="24"/>
        <n v="36"/>
        <n v="16"/>
        <n v="32"/>
        <n v="119"/>
        <n v="64"/>
        <n v="120"/>
        <n v="41"/>
        <n v="100"/>
        <n v="95"/>
        <n v="80"/>
        <n v="75"/>
        <n v="155"/>
        <n v="88"/>
        <n v="93"/>
        <n v="220"/>
        <n v="76"/>
        <n v="51"/>
        <n v="140"/>
        <n v="104"/>
        <n v="37"/>
        <n v="84"/>
        <n v="29"/>
        <n v="44"/>
        <n v="106"/>
        <n v="90"/>
        <n v="176"/>
        <n v="103"/>
        <n v="50"/>
        <n v="11"/>
        <n v="46"/>
        <n v="82"/>
        <n v="61"/>
        <n v="108"/>
        <n v="74"/>
        <n v="79"/>
        <n v="58"/>
        <n v="72"/>
        <n v="53"/>
        <n v="124"/>
        <n v="98"/>
        <n v="92"/>
        <n v="168"/>
        <n v="141"/>
        <n v="65"/>
        <n v="221"/>
        <n v="172"/>
        <n v="112"/>
        <n v="110"/>
        <n v="63"/>
        <n v="77"/>
        <n v="184"/>
        <n v="42"/>
        <n v="39"/>
        <n v="43"/>
        <n v="47"/>
        <n v="48"/>
        <n v="0"/>
        <n v="57"/>
        <n v="12"/>
        <n v="35"/>
        <n v="156"/>
        <n v="174"/>
      </sharedItems>
    </cacheField>
    <cacheField name="MCAREDAYS" numFmtId="0" sqlType="6">
      <sharedItems containsSemiMixedTypes="0" containsString="0" containsNumber="1" containsInteger="1" minValue="-3" maxValue="1264"/>
    </cacheField>
    <cacheField name="MCAREHMODAYS" numFmtId="0" sqlType="6">
      <sharedItems containsSemiMixedTypes="0" containsString="0" containsNumber="1" containsInteger="1" minValue="-215" maxValue="725"/>
    </cacheField>
    <cacheField name="MCAIDINSTDAYS" numFmtId="0" sqlType="6">
      <sharedItems containsSemiMixedTypes="0" containsString="0" containsNumber="1" containsInteger="1" minValue="-21" maxValue="3771"/>
    </cacheField>
    <cacheField name="MCAIDOUTSTDAYS" numFmtId="0" sqlType="6">
      <sharedItems containsSemiMixedTypes="0" containsString="0" containsNumber="1" containsInteger="1" minValue="0" maxValue="1457"/>
    </cacheField>
    <cacheField name="VETDAYS" numFmtId="0" sqlType="6">
      <sharedItems containsSemiMixedTypes="0" containsString="0" containsNumber="1" containsInteger="1" minValue="0" maxValue="969"/>
    </cacheField>
    <cacheField name="PRVINSDAYS" numFmtId="0" sqlType="6">
      <sharedItems containsSemiMixedTypes="0" containsString="0" containsNumber="1" containsInteger="1" minValue="-191" maxValue="940"/>
    </cacheField>
    <cacheField name="LTCDAYS" numFmtId="0" sqlType="6">
      <sharedItems containsSemiMixedTypes="0" containsString="0" containsNumber="1" containsInteger="1" minValue="-247" maxValue="1243"/>
    </cacheField>
    <cacheField name="MCAIDHOSPICEDAYS" numFmtId="0" sqlType="6">
      <sharedItems containsSemiMixedTypes="0" containsString="0" containsNumber="1" containsInteger="1" minValue="-21" maxValue="449"/>
    </cacheField>
    <cacheField name="NONMCAIDHOSPICEDAYS" numFmtId="0" sqlType="6">
      <sharedItems containsSemiMixedTypes="0" containsString="0" containsNumber="1" containsInteger="1" minValue="-49" maxValue="223"/>
    </cacheField>
    <cacheField name="OTHERDAYS" numFmtId="0" sqlType="6">
      <sharedItems containsSemiMixedTypes="0" containsString="0" containsNumber="1" containsInteger="1" minValue="-156" maxValue="593"/>
    </cacheField>
    <cacheField name="NONSUBJECTDAYS" numFmtId="0" sqlType="6">
      <sharedItems containsSemiMixedTypes="0" containsString="0" containsNumber="1" containsInteger="1" minValue="-108" maxValue="1550"/>
    </cacheField>
    <cacheField name="SUBJECTDAYS" numFmtId="0" sqlType="6">
      <sharedItems containsSemiMixedTypes="0" containsString="0" containsNumber="1" containsInteger="1" minValue="-3" maxValue="4358"/>
    </cacheField>
    <cacheField name="ACTUALDAYS" numFmtId="0" sqlType="6">
      <sharedItems containsSemiMixedTypes="0" containsString="0" containsNumber="1" containsInteger="1" minValue="0" maxValue="5411"/>
    </cacheField>
    <cacheField name="POTENTIALDAYS" numFmtId="0" sqlType="3">
      <sharedItems containsSemiMixedTypes="0" containsString="0" containsNumber="1" containsInteger="1" minValue="0" maxValue="6851"/>
    </cacheField>
    <cacheField name="WtdAvg" numFmtId="0" sqlType="6">
      <sharedItems containsSemiMixedTypes="0" containsString="0" containsNumber="1" minValue="0" maxValue="1.3604166666666666"/>
    </cacheField>
    <cacheField name="WeightedAverage" numFmtId="0" formula="ACTUALDAYS/POTENTIALDAY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03">
  <r>
    <x v="0"/>
    <x v="0"/>
    <x v="0"/>
    <x v="0"/>
    <x v="0"/>
    <x v="0"/>
    <x v="0"/>
    <x v="0"/>
    <x v="0"/>
    <x v="0"/>
    <n v="331"/>
    <n v="404"/>
    <n v="0"/>
    <n v="0"/>
    <n v="0"/>
    <n v="33"/>
    <n v="11"/>
    <n v="0"/>
    <n v="18"/>
    <n v="17"/>
    <n v="735"/>
    <n v="79"/>
    <n v="814"/>
    <n v="1860"/>
    <n v="0.43763440860215053"/>
  </r>
  <r>
    <x v="0"/>
    <x v="0"/>
    <x v="0"/>
    <x v="0"/>
    <x v="0"/>
    <x v="1"/>
    <x v="1"/>
    <x v="1"/>
    <x v="0"/>
    <x v="0"/>
    <n v="23"/>
    <n v="298"/>
    <n v="0"/>
    <n v="0"/>
    <n v="0"/>
    <n v="28"/>
    <n v="10"/>
    <n v="0"/>
    <n v="20"/>
    <n v="18"/>
    <n v="321"/>
    <n v="76"/>
    <n v="397"/>
    <n v="1680"/>
    <n v="0.2363095238095238"/>
  </r>
  <r>
    <x v="0"/>
    <x v="0"/>
    <x v="0"/>
    <x v="0"/>
    <x v="0"/>
    <x v="2"/>
    <x v="0"/>
    <x v="2"/>
    <x v="0"/>
    <x v="0"/>
    <n v="371"/>
    <n v="279"/>
    <n v="3"/>
    <n v="0"/>
    <n v="0"/>
    <n v="41"/>
    <n v="0"/>
    <n v="0"/>
    <n v="0"/>
    <n v="18"/>
    <n v="650"/>
    <n v="62"/>
    <n v="712"/>
    <n v="1860"/>
    <n v="0.3827956989247312"/>
  </r>
  <r>
    <x v="0"/>
    <x v="0"/>
    <x v="0"/>
    <x v="0"/>
    <x v="0"/>
    <x v="3"/>
    <x v="2"/>
    <x v="3"/>
    <x v="0"/>
    <x v="0"/>
    <n v="369"/>
    <n v="323"/>
    <n v="0"/>
    <n v="0"/>
    <n v="0"/>
    <n v="34"/>
    <n v="0"/>
    <n v="0"/>
    <n v="0"/>
    <n v="0"/>
    <n v="692"/>
    <n v="34"/>
    <n v="726"/>
    <n v="1800"/>
    <n v="0.40333333333333332"/>
  </r>
  <r>
    <x v="0"/>
    <x v="0"/>
    <x v="0"/>
    <x v="0"/>
    <x v="0"/>
    <x v="4"/>
    <x v="0"/>
    <x v="4"/>
    <x v="0"/>
    <x v="0"/>
    <n v="357"/>
    <n v="301"/>
    <n v="0"/>
    <n v="0"/>
    <n v="0"/>
    <n v="5"/>
    <n v="40"/>
    <n v="0"/>
    <n v="5"/>
    <n v="0"/>
    <n v="658"/>
    <n v="50"/>
    <n v="708"/>
    <n v="1860"/>
    <n v="0.38064516129032255"/>
  </r>
  <r>
    <x v="0"/>
    <x v="0"/>
    <x v="0"/>
    <x v="0"/>
    <x v="0"/>
    <x v="5"/>
    <x v="2"/>
    <x v="5"/>
    <x v="0"/>
    <x v="0"/>
    <n v="436"/>
    <n v="327"/>
    <n v="0"/>
    <n v="0"/>
    <n v="0"/>
    <n v="5"/>
    <n v="0"/>
    <n v="6"/>
    <n v="28"/>
    <n v="3"/>
    <n v="763"/>
    <n v="42"/>
    <n v="805"/>
    <n v="1800"/>
    <n v="0.44722222222222224"/>
  </r>
  <r>
    <x v="0"/>
    <x v="0"/>
    <x v="0"/>
    <x v="0"/>
    <x v="0"/>
    <x v="6"/>
    <x v="0"/>
    <x v="6"/>
    <x v="0"/>
    <x v="0"/>
    <n v="525"/>
    <n v="417"/>
    <n v="18"/>
    <n v="0"/>
    <n v="12"/>
    <n v="0"/>
    <n v="5"/>
    <n v="5"/>
    <n v="7"/>
    <n v="12"/>
    <n v="942"/>
    <n v="59"/>
    <n v="1001"/>
    <n v="1860"/>
    <n v="0.53817204301075272"/>
  </r>
  <r>
    <x v="0"/>
    <x v="0"/>
    <x v="0"/>
    <x v="0"/>
    <x v="0"/>
    <x v="7"/>
    <x v="0"/>
    <x v="7"/>
    <x v="0"/>
    <x v="0"/>
    <n v="643"/>
    <n v="362"/>
    <n v="91"/>
    <n v="0"/>
    <n v="42"/>
    <n v="26"/>
    <n v="2"/>
    <n v="0"/>
    <n v="15"/>
    <n v="50"/>
    <n v="1005"/>
    <n v="226"/>
    <n v="1231"/>
    <n v="1860"/>
    <n v="0.66182795698924735"/>
  </r>
  <r>
    <x v="0"/>
    <x v="0"/>
    <x v="0"/>
    <x v="0"/>
    <x v="0"/>
    <x v="8"/>
    <x v="2"/>
    <x v="8"/>
    <x v="0"/>
    <x v="0"/>
    <n v="479"/>
    <n v="353"/>
    <n v="90"/>
    <n v="0"/>
    <n v="40"/>
    <n v="0"/>
    <n v="0"/>
    <n v="0"/>
    <n v="0"/>
    <n v="33"/>
    <n v="832"/>
    <n v="163"/>
    <n v="995"/>
    <n v="1800"/>
    <n v="0.55277777777777781"/>
  </r>
  <r>
    <x v="0"/>
    <x v="0"/>
    <x v="0"/>
    <x v="0"/>
    <x v="0"/>
    <x v="9"/>
    <x v="0"/>
    <x v="9"/>
    <x v="0"/>
    <x v="0"/>
    <n v="585"/>
    <n v="392"/>
    <n v="64"/>
    <n v="0"/>
    <n v="5"/>
    <n v="1"/>
    <n v="0"/>
    <n v="0"/>
    <n v="0"/>
    <n v="0"/>
    <n v="977"/>
    <n v="70"/>
    <n v="1047"/>
    <n v="1860"/>
    <n v="0.56290322580645158"/>
  </r>
  <r>
    <x v="0"/>
    <x v="0"/>
    <x v="0"/>
    <x v="0"/>
    <x v="0"/>
    <x v="10"/>
    <x v="2"/>
    <x v="10"/>
    <x v="0"/>
    <x v="0"/>
    <n v="674"/>
    <n v="380"/>
    <n v="60"/>
    <n v="0"/>
    <n v="0"/>
    <n v="3"/>
    <n v="25"/>
    <n v="0"/>
    <n v="5"/>
    <n v="19"/>
    <n v="1054"/>
    <n v="112"/>
    <n v="1166"/>
    <n v="1800"/>
    <n v="0.64777777777777779"/>
  </r>
  <r>
    <x v="0"/>
    <x v="0"/>
    <x v="0"/>
    <x v="0"/>
    <x v="0"/>
    <x v="11"/>
    <x v="0"/>
    <x v="11"/>
    <x v="0"/>
    <x v="0"/>
    <n v="564"/>
    <n v="330"/>
    <n v="75"/>
    <n v="0"/>
    <n v="0"/>
    <n v="0"/>
    <n v="11"/>
    <n v="0"/>
    <n v="12"/>
    <n v="42"/>
    <n v="894"/>
    <n v="140"/>
    <n v="1034"/>
    <n v="1860"/>
    <n v="0.55591397849462365"/>
  </r>
  <r>
    <x v="0"/>
    <x v="0"/>
    <x v="0"/>
    <x v="0"/>
    <x v="0"/>
    <x v="12"/>
    <x v="0"/>
    <x v="12"/>
    <x v="0"/>
    <x v="0"/>
    <n v="739"/>
    <n v="448"/>
    <n v="119"/>
    <n v="0"/>
    <n v="0"/>
    <n v="10"/>
    <n v="0"/>
    <n v="0"/>
    <n v="0"/>
    <n v="44"/>
    <n v="1187"/>
    <n v="173"/>
    <n v="1360"/>
    <n v="1860"/>
    <n v="0.73118279569892475"/>
  </r>
  <r>
    <x v="0"/>
    <x v="0"/>
    <x v="0"/>
    <x v="0"/>
    <x v="0"/>
    <x v="13"/>
    <x v="1"/>
    <x v="13"/>
    <x v="0"/>
    <x v="0"/>
    <n v="559"/>
    <n v="392"/>
    <n v="135"/>
    <n v="0"/>
    <n v="0"/>
    <n v="3"/>
    <n v="0"/>
    <n v="0"/>
    <n v="3"/>
    <n v="29"/>
    <n v="951"/>
    <n v="170"/>
    <n v="1121"/>
    <n v="1680"/>
    <n v="0.66726190476190472"/>
  </r>
  <r>
    <x v="0"/>
    <x v="0"/>
    <x v="0"/>
    <x v="0"/>
    <x v="0"/>
    <x v="14"/>
    <x v="0"/>
    <x v="14"/>
    <x v="0"/>
    <x v="0"/>
    <n v="677"/>
    <n v="433"/>
    <n v="151"/>
    <n v="0"/>
    <n v="6"/>
    <n v="0"/>
    <n v="3"/>
    <n v="0"/>
    <n v="6"/>
    <n v="33"/>
    <n v="1110"/>
    <n v="199"/>
    <n v="1309"/>
    <n v="1860"/>
    <n v="0.70376344086021503"/>
  </r>
  <r>
    <x v="0"/>
    <x v="0"/>
    <x v="0"/>
    <x v="0"/>
    <x v="0"/>
    <x v="15"/>
    <x v="2"/>
    <x v="15"/>
    <x v="0"/>
    <x v="0"/>
    <n v="762"/>
    <n v="388"/>
    <n v="131"/>
    <n v="0"/>
    <n v="2"/>
    <n v="18"/>
    <n v="7"/>
    <n v="0"/>
    <n v="9"/>
    <n v="70"/>
    <n v="1150"/>
    <n v="237"/>
    <n v="1387"/>
    <n v="1800"/>
    <n v="0.77055555555555555"/>
  </r>
  <r>
    <x v="0"/>
    <x v="0"/>
    <x v="0"/>
    <x v="0"/>
    <x v="0"/>
    <x v="16"/>
    <x v="0"/>
    <x v="16"/>
    <x v="0"/>
    <x v="0"/>
    <n v="389"/>
    <n v="513"/>
    <n v="140"/>
    <n v="0"/>
    <n v="1"/>
    <n v="6"/>
    <n v="26"/>
    <n v="0"/>
    <n v="0"/>
    <n v="98"/>
    <n v="902"/>
    <n v="271"/>
    <n v="1173"/>
    <n v="1860"/>
    <n v="0.63064516129032255"/>
  </r>
  <r>
    <x v="0"/>
    <x v="0"/>
    <x v="0"/>
    <x v="0"/>
    <x v="0"/>
    <x v="17"/>
    <x v="2"/>
    <x v="17"/>
    <x v="0"/>
    <x v="0"/>
    <n v="521"/>
    <n v="348"/>
    <n v="182"/>
    <n v="0"/>
    <n v="0"/>
    <n v="5"/>
    <n v="15"/>
    <n v="0"/>
    <n v="0"/>
    <n v="106"/>
    <n v="869"/>
    <n v="308"/>
    <n v="1177"/>
    <n v="1800"/>
    <n v="0.65388888888888885"/>
  </r>
  <r>
    <x v="0"/>
    <x v="0"/>
    <x v="0"/>
    <x v="0"/>
    <x v="0"/>
    <x v="18"/>
    <x v="0"/>
    <x v="18"/>
    <x v="0"/>
    <x v="0"/>
    <n v="365"/>
    <n v="485"/>
    <n v="187"/>
    <n v="0"/>
    <n v="0"/>
    <n v="8"/>
    <n v="0"/>
    <n v="0"/>
    <n v="3"/>
    <n v="10"/>
    <n v="850"/>
    <n v="208"/>
    <n v="1058"/>
    <n v="1860"/>
    <n v="0.5688172043010753"/>
  </r>
  <r>
    <x v="0"/>
    <x v="0"/>
    <x v="0"/>
    <x v="0"/>
    <x v="0"/>
    <x v="19"/>
    <x v="0"/>
    <x v="19"/>
    <x v="0"/>
    <x v="0"/>
    <n v="369"/>
    <n v="462"/>
    <n v="213"/>
    <n v="0"/>
    <n v="29"/>
    <n v="36"/>
    <n v="0"/>
    <n v="0"/>
    <n v="0"/>
    <n v="42"/>
    <n v="831"/>
    <n v="320"/>
    <n v="1151"/>
    <n v="1860"/>
    <n v="0.61881720430107523"/>
  </r>
  <r>
    <x v="0"/>
    <x v="0"/>
    <x v="0"/>
    <x v="0"/>
    <x v="0"/>
    <x v="20"/>
    <x v="2"/>
    <x v="20"/>
    <x v="0"/>
    <x v="0"/>
    <n v="464"/>
    <n v="401"/>
    <n v="196"/>
    <n v="0"/>
    <n v="18"/>
    <n v="36"/>
    <n v="46"/>
    <n v="0"/>
    <n v="4"/>
    <n v="47"/>
    <n v="865"/>
    <n v="347"/>
    <n v="1212"/>
    <n v="1800"/>
    <n v="0.67333333333333334"/>
  </r>
  <r>
    <x v="0"/>
    <x v="0"/>
    <x v="0"/>
    <x v="0"/>
    <x v="0"/>
    <x v="21"/>
    <x v="0"/>
    <x v="21"/>
    <x v="0"/>
    <x v="0"/>
    <n v="558"/>
    <n v="456"/>
    <n v="193"/>
    <n v="0"/>
    <n v="13"/>
    <n v="52"/>
    <n v="14"/>
    <n v="0"/>
    <n v="0"/>
    <n v="66"/>
    <n v="1014"/>
    <n v="338"/>
    <n v="1352"/>
    <n v="1860"/>
    <n v="0.72688172043010757"/>
  </r>
  <r>
    <x v="0"/>
    <x v="0"/>
    <x v="0"/>
    <x v="0"/>
    <x v="0"/>
    <x v="22"/>
    <x v="2"/>
    <x v="22"/>
    <x v="0"/>
    <x v="0"/>
    <n v="501"/>
    <n v="445"/>
    <n v="161"/>
    <n v="0"/>
    <n v="6"/>
    <n v="68"/>
    <n v="55"/>
    <n v="0"/>
    <n v="2"/>
    <n v="9"/>
    <n v="946"/>
    <n v="301"/>
    <n v="1247"/>
    <n v="1800"/>
    <n v="0.69277777777777783"/>
  </r>
  <r>
    <x v="0"/>
    <x v="0"/>
    <x v="0"/>
    <x v="0"/>
    <x v="0"/>
    <x v="23"/>
    <x v="0"/>
    <x v="23"/>
    <x v="0"/>
    <x v="0"/>
    <n v="530"/>
    <n v="437"/>
    <n v="185"/>
    <n v="0"/>
    <n v="27"/>
    <n v="38"/>
    <n v="0"/>
    <n v="0"/>
    <n v="5"/>
    <n v="57"/>
    <n v="967"/>
    <n v="312"/>
    <n v="1279"/>
    <n v="1860"/>
    <n v="0.68763440860215053"/>
  </r>
  <r>
    <x v="1"/>
    <x v="1"/>
    <x v="0"/>
    <x v="1"/>
    <x v="1"/>
    <x v="0"/>
    <x v="0"/>
    <x v="0"/>
    <x v="1"/>
    <x v="1"/>
    <n v="47"/>
    <n v="0"/>
    <n v="737"/>
    <n v="0"/>
    <n v="0"/>
    <n v="38"/>
    <n v="0"/>
    <n v="63"/>
    <n v="0"/>
    <n v="0"/>
    <n v="47"/>
    <n v="838"/>
    <n v="885"/>
    <n v="1612"/>
    <n v="0.54900744416873448"/>
  </r>
  <r>
    <x v="1"/>
    <x v="1"/>
    <x v="0"/>
    <x v="1"/>
    <x v="1"/>
    <x v="1"/>
    <x v="1"/>
    <x v="1"/>
    <x v="1"/>
    <x v="1"/>
    <n v="56"/>
    <n v="0"/>
    <n v="625"/>
    <n v="0"/>
    <n v="0"/>
    <n v="0"/>
    <n v="0"/>
    <n v="47"/>
    <n v="0"/>
    <n v="0"/>
    <n v="56"/>
    <n v="672"/>
    <n v="728"/>
    <n v="1456"/>
    <n v="0.5"/>
  </r>
  <r>
    <x v="1"/>
    <x v="1"/>
    <x v="0"/>
    <x v="1"/>
    <x v="1"/>
    <x v="2"/>
    <x v="0"/>
    <x v="2"/>
    <x v="1"/>
    <x v="1"/>
    <n v="5"/>
    <n v="0"/>
    <n v="742"/>
    <n v="0"/>
    <n v="0"/>
    <n v="28"/>
    <n v="0"/>
    <n v="46"/>
    <n v="0"/>
    <n v="0"/>
    <n v="5"/>
    <n v="816"/>
    <n v="821"/>
    <n v="1612"/>
    <n v="0.50930521091811409"/>
  </r>
  <r>
    <x v="1"/>
    <x v="1"/>
    <x v="0"/>
    <x v="1"/>
    <x v="1"/>
    <x v="3"/>
    <x v="2"/>
    <x v="3"/>
    <x v="1"/>
    <x v="1"/>
    <n v="8"/>
    <n v="0"/>
    <n v="720"/>
    <n v="0"/>
    <n v="0"/>
    <n v="35"/>
    <n v="0"/>
    <n v="44"/>
    <n v="0"/>
    <n v="0"/>
    <n v="8"/>
    <n v="799"/>
    <n v="807"/>
    <n v="1560"/>
    <n v="0.51730769230769236"/>
  </r>
  <r>
    <x v="1"/>
    <x v="1"/>
    <x v="0"/>
    <x v="1"/>
    <x v="1"/>
    <x v="4"/>
    <x v="0"/>
    <x v="4"/>
    <x v="1"/>
    <x v="1"/>
    <n v="29"/>
    <n v="0"/>
    <n v="713"/>
    <n v="0"/>
    <n v="0"/>
    <n v="33"/>
    <n v="0"/>
    <n v="51"/>
    <n v="0"/>
    <n v="0"/>
    <n v="29"/>
    <n v="797"/>
    <n v="826"/>
    <n v="1612"/>
    <n v="0.51240694789081886"/>
  </r>
  <r>
    <x v="1"/>
    <x v="1"/>
    <x v="0"/>
    <x v="1"/>
    <x v="1"/>
    <x v="5"/>
    <x v="2"/>
    <x v="5"/>
    <x v="1"/>
    <x v="1"/>
    <n v="17"/>
    <n v="0"/>
    <n v="699"/>
    <n v="0"/>
    <n v="0"/>
    <n v="64"/>
    <n v="0"/>
    <n v="55"/>
    <n v="0"/>
    <n v="0"/>
    <n v="17"/>
    <n v="818"/>
    <n v="835"/>
    <n v="1560"/>
    <n v="0.53525641025641024"/>
  </r>
  <r>
    <x v="1"/>
    <x v="1"/>
    <x v="0"/>
    <x v="1"/>
    <x v="1"/>
    <x v="6"/>
    <x v="0"/>
    <x v="6"/>
    <x v="1"/>
    <x v="1"/>
    <n v="1"/>
    <n v="0"/>
    <n v="728"/>
    <n v="0"/>
    <n v="0"/>
    <n v="108"/>
    <n v="0"/>
    <n v="59"/>
    <n v="0"/>
    <n v="0"/>
    <n v="1"/>
    <n v="895"/>
    <n v="896"/>
    <n v="1612"/>
    <n v="0.55583126550868489"/>
  </r>
  <r>
    <x v="1"/>
    <x v="1"/>
    <x v="0"/>
    <x v="1"/>
    <x v="1"/>
    <x v="7"/>
    <x v="0"/>
    <x v="7"/>
    <x v="1"/>
    <x v="1"/>
    <n v="0"/>
    <n v="0"/>
    <n v="745"/>
    <n v="0"/>
    <n v="0"/>
    <n v="107"/>
    <n v="0"/>
    <n v="50"/>
    <n v="0"/>
    <n v="0"/>
    <n v="0"/>
    <n v="902"/>
    <n v="902"/>
    <n v="1612"/>
    <n v="0.55955334987593053"/>
  </r>
  <r>
    <x v="1"/>
    <x v="1"/>
    <x v="0"/>
    <x v="1"/>
    <x v="1"/>
    <x v="8"/>
    <x v="2"/>
    <x v="8"/>
    <x v="1"/>
    <x v="1"/>
    <n v="0"/>
    <n v="0"/>
    <n v="710"/>
    <n v="0"/>
    <n v="0"/>
    <n v="122"/>
    <n v="0"/>
    <n v="55"/>
    <n v="0"/>
    <n v="0"/>
    <n v="0"/>
    <n v="887"/>
    <n v="887"/>
    <n v="1560"/>
    <n v="0.56858974358974357"/>
  </r>
  <r>
    <x v="1"/>
    <x v="1"/>
    <x v="0"/>
    <x v="1"/>
    <x v="1"/>
    <x v="9"/>
    <x v="0"/>
    <x v="9"/>
    <x v="1"/>
    <x v="1"/>
    <n v="18"/>
    <n v="0"/>
    <n v="683"/>
    <n v="0"/>
    <n v="0"/>
    <n v="108"/>
    <n v="0"/>
    <n v="60"/>
    <n v="0"/>
    <n v="0"/>
    <n v="18"/>
    <n v="851"/>
    <n v="869"/>
    <n v="1612"/>
    <n v="0.53908188585607941"/>
  </r>
  <r>
    <x v="1"/>
    <x v="1"/>
    <x v="0"/>
    <x v="1"/>
    <x v="1"/>
    <x v="10"/>
    <x v="2"/>
    <x v="10"/>
    <x v="1"/>
    <x v="1"/>
    <n v="25"/>
    <n v="0"/>
    <n v="633"/>
    <n v="0"/>
    <n v="0"/>
    <n v="100"/>
    <n v="0"/>
    <n v="47"/>
    <n v="0"/>
    <n v="0"/>
    <n v="25"/>
    <n v="780"/>
    <n v="805"/>
    <n v="1560"/>
    <n v="0.51602564102564108"/>
  </r>
  <r>
    <x v="1"/>
    <x v="1"/>
    <x v="0"/>
    <x v="1"/>
    <x v="1"/>
    <x v="11"/>
    <x v="0"/>
    <x v="11"/>
    <x v="1"/>
    <x v="1"/>
    <n v="0"/>
    <n v="0"/>
    <n v="626"/>
    <n v="0"/>
    <n v="0"/>
    <n v="124"/>
    <n v="0"/>
    <n v="56"/>
    <n v="0"/>
    <n v="0"/>
    <n v="0"/>
    <n v="806"/>
    <n v="806"/>
    <n v="1612"/>
    <n v="0.5"/>
  </r>
  <r>
    <x v="1"/>
    <x v="1"/>
    <x v="0"/>
    <x v="1"/>
    <x v="1"/>
    <x v="12"/>
    <x v="0"/>
    <x v="12"/>
    <x v="1"/>
    <x v="1"/>
    <n v="2"/>
    <n v="0"/>
    <n v="717"/>
    <n v="0"/>
    <n v="0"/>
    <n v="74"/>
    <n v="0"/>
    <n v="62"/>
    <n v="0"/>
    <n v="0"/>
    <n v="2"/>
    <n v="853"/>
    <n v="855"/>
    <n v="1612"/>
    <n v="0.53039702233250619"/>
  </r>
  <r>
    <x v="1"/>
    <x v="1"/>
    <x v="0"/>
    <x v="1"/>
    <x v="1"/>
    <x v="13"/>
    <x v="1"/>
    <x v="13"/>
    <x v="1"/>
    <x v="1"/>
    <n v="0"/>
    <n v="0"/>
    <n v="672"/>
    <n v="0"/>
    <n v="0"/>
    <n v="91"/>
    <n v="0"/>
    <n v="56"/>
    <n v="2"/>
    <n v="0"/>
    <n v="0"/>
    <n v="821"/>
    <n v="821"/>
    <n v="1456"/>
    <n v="0.56387362637362637"/>
  </r>
  <r>
    <x v="1"/>
    <x v="1"/>
    <x v="0"/>
    <x v="1"/>
    <x v="1"/>
    <x v="14"/>
    <x v="0"/>
    <x v="14"/>
    <x v="1"/>
    <x v="1"/>
    <n v="0"/>
    <n v="0"/>
    <n v="737"/>
    <n v="0"/>
    <n v="0"/>
    <n v="101"/>
    <n v="0"/>
    <n v="62"/>
    <n v="14"/>
    <n v="0"/>
    <n v="0"/>
    <n v="914"/>
    <n v="914"/>
    <n v="1612"/>
    <n v="0.5669975186104218"/>
  </r>
  <r>
    <x v="1"/>
    <x v="1"/>
    <x v="0"/>
    <x v="1"/>
    <x v="1"/>
    <x v="15"/>
    <x v="2"/>
    <x v="15"/>
    <x v="1"/>
    <x v="1"/>
    <n v="24"/>
    <n v="0"/>
    <n v="744"/>
    <n v="0"/>
    <n v="0"/>
    <n v="117"/>
    <n v="0"/>
    <n v="53"/>
    <n v="3"/>
    <n v="0"/>
    <n v="24"/>
    <n v="917"/>
    <n v="941"/>
    <n v="1560"/>
    <n v="0.60320512820512817"/>
  </r>
  <r>
    <x v="1"/>
    <x v="1"/>
    <x v="0"/>
    <x v="1"/>
    <x v="1"/>
    <x v="16"/>
    <x v="0"/>
    <x v="16"/>
    <x v="1"/>
    <x v="1"/>
    <n v="56"/>
    <n v="0"/>
    <n v="736"/>
    <n v="0"/>
    <n v="0"/>
    <n v="116"/>
    <n v="0"/>
    <n v="13"/>
    <n v="10"/>
    <n v="0"/>
    <n v="56"/>
    <n v="875"/>
    <n v="931"/>
    <n v="1612"/>
    <n v="0.57754342431761785"/>
  </r>
  <r>
    <x v="1"/>
    <x v="1"/>
    <x v="0"/>
    <x v="1"/>
    <x v="1"/>
    <x v="17"/>
    <x v="2"/>
    <x v="17"/>
    <x v="1"/>
    <x v="1"/>
    <n v="89"/>
    <n v="0"/>
    <n v="806"/>
    <n v="0"/>
    <n v="0"/>
    <n v="-20"/>
    <n v="29"/>
    <n v="31"/>
    <n v="24"/>
    <n v="0"/>
    <n v="89"/>
    <n v="870"/>
    <n v="959"/>
    <n v="1560"/>
    <n v="0.61474358974358978"/>
  </r>
  <r>
    <x v="1"/>
    <x v="1"/>
    <x v="0"/>
    <x v="1"/>
    <x v="1"/>
    <x v="18"/>
    <x v="0"/>
    <x v="18"/>
    <x v="1"/>
    <x v="1"/>
    <n v="30"/>
    <n v="0"/>
    <n v="767"/>
    <n v="0"/>
    <n v="0"/>
    <n v="126"/>
    <n v="5"/>
    <n v="93"/>
    <n v="18"/>
    <n v="0"/>
    <n v="30"/>
    <n v="1009"/>
    <n v="1039"/>
    <n v="1612"/>
    <n v="0.64454094292803965"/>
  </r>
  <r>
    <x v="1"/>
    <x v="1"/>
    <x v="0"/>
    <x v="1"/>
    <x v="1"/>
    <x v="19"/>
    <x v="0"/>
    <x v="19"/>
    <x v="1"/>
    <x v="1"/>
    <n v="0"/>
    <n v="0"/>
    <n v="803"/>
    <n v="0"/>
    <n v="0"/>
    <n v="129"/>
    <n v="0"/>
    <n v="92"/>
    <n v="14"/>
    <n v="0"/>
    <n v="0"/>
    <n v="1038"/>
    <n v="1038"/>
    <n v="1612"/>
    <n v="0.64392059553349879"/>
  </r>
  <r>
    <x v="1"/>
    <x v="1"/>
    <x v="0"/>
    <x v="1"/>
    <x v="1"/>
    <x v="20"/>
    <x v="2"/>
    <x v="20"/>
    <x v="1"/>
    <x v="1"/>
    <n v="20"/>
    <n v="0"/>
    <n v="778"/>
    <n v="0"/>
    <n v="0"/>
    <n v="120"/>
    <n v="0"/>
    <n v="57"/>
    <n v="14"/>
    <n v="0"/>
    <n v="20"/>
    <n v="969"/>
    <n v="989"/>
    <n v="1560"/>
    <n v="0.63397435897435894"/>
  </r>
  <r>
    <x v="1"/>
    <x v="1"/>
    <x v="0"/>
    <x v="1"/>
    <x v="1"/>
    <x v="21"/>
    <x v="0"/>
    <x v="21"/>
    <x v="1"/>
    <x v="1"/>
    <n v="36"/>
    <n v="0"/>
    <n v="821"/>
    <n v="0"/>
    <n v="0"/>
    <n v="186"/>
    <n v="0"/>
    <n v="65"/>
    <n v="24"/>
    <n v="0"/>
    <n v="36"/>
    <n v="1096"/>
    <n v="1132"/>
    <n v="1612"/>
    <n v="0.70223325062034736"/>
  </r>
  <r>
    <x v="1"/>
    <x v="1"/>
    <x v="0"/>
    <x v="1"/>
    <x v="1"/>
    <x v="22"/>
    <x v="2"/>
    <x v="22"/>
    <x v="1"/>
    <x v="1"/>
    <n v="17"/>
    <n v="0"/>
    <n v="752"/>
    <n v="0"/>
    <n v="0"/>
    <n v="175"/>
    <n v="0"/>
    <n v="67"/>
    <n v="10"/>
    <n v="0"/>
    <n v="17"/>
    <n v="1004"/>
    <n v="1021"/>
    <n v="1560"/>
    <n v="0.65448717948717949"/>
  </r>
  <r>
    <x v="1"/>
    <x v="1"/>
    <x v="0"/>
    <x v="1"/>
    <x v="1"/>
    <x v="23"/>
    <x v="0"/>
    <x v="23"/>
    <x v="1"/>
    <x v="1"/>
    <n v="22"/>
    <n v="0"/>
    <n v="782"/>
    <n v="0"/>
    <n v="0"/>
    <n v="158"/>
    <n v="0"/>
    <n v="113"/>
    <n v="10"/>
    <n v="0"/>
    <n v="22"/>
    <n v="1063"/>
    <n v="1085"/>
    <n v="1612"/>
    <n v="0.67307692307692313"/>
  </r>
  <r>
    <x v="2"/>
    <x v="2"/>
    <x v="1"/>
    <x v="2"/>
    <x v="2"/>
    <x v="0"/>
    <x v="0"/>
    <x v="0"/>
    <x v="2"/>
    <x v="2"/>
    <n v="11"/>
    <n v="0"/>
    <n v="0"/>
    <n v="0"/>
    <n v="0"/>
    <n v="0"/>
    <n v="0"/>
    <n v="0"/>
    <n v="0"/>
    <n v="0"/>
    <n v="11"/>
    <n v="0"/>
    <n v="11"/>
    <n v="558"/>
    <n v="1.9713261648745518E-2"/>
  </r>
  <r>
    <x v="2"/>
    <x v="2"/>
    <x v="1"/>
    <x v="2"/>
    <x v="2"/>
    <x v="1"/>
    <x v="1"/>
    <x v="1"/>
    <x v="2"/>
    <x v="2"/>
    <n v="22"/>
    <n v="0"/>
    <n v="0"/>
    <n v="0"/>
    <n v="0"/>
    <n v="0"/>
    <n v="0"/>
    <n v="0"/>
    <n v="0"/>
    <n v="0"/>
    <n v="22"/>
    <n v="0"/>
    <n v="22"/>
    <n v="504"/>
    <n v="4.3650793650793648E-2"/>
  </r>
  <r>
    <x v="2"/>
    <x v="2"/>
    <x v="1"/>
    <x v="2"/>
    <x v="2"/>
    <x v="2"/>
    <x v="0"/>
    <x v="2"/>
    <x v="2"/>
    <x v="2"/>
    <n v="4"/>
    <n v="0"/>
    <n v="0"/>
    <n v="0"/>
    <n v="0"/>
    <n v="0"/>
    <n v="0"/>
    <n v="0"/>
    <n v="0"/>
    <n v="0"/>
    <n v="4"/>
    <n v="0"/>
    <n v="4"/>
    <n v="558"/>
    <n v="7.1684587813620072E-3"/>
  </r>
  <r>
    <x v="2"/>
    <x v="2"/>
    <x v="1"/>
    <x v="2"/>
    <x v="2"/>
    <x v="3"/>
    <x v="2"/>
    <x v="3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2"/>
    <x v="2"/>
    <x v="1"/>
    <x v="2"/>
    <x v="2"/>
    <x v="4"/>
    <x v="0"/>
    <x v="4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2"/>
    <x v="2"/>
    <x v="1"/>
    <x v="2"/>
    <x v="2"/>
    <x v="5"/>
    <x v="2"/>
    <x v="5"/>
    <x v="2"/>
    <x v="2"/>
    <n v="19"/>
    <n v="0"/>
    <n v="0"/>
    <n v="0"/>
    <n v="0"/>
    <n v="0"/>
    <n v="0"/>
    <n v="0"/>
    <n v="0"/>
    <n v="0"/>
    <n v="19"/>
    <n v="0"/>
    <n v="19"/>
    <n v="540"/>
    <n v="3.5185185185185187E-2"/>
  </r>
  <r>
    <x v="2"/>
    <x v="2"/>
    <x v="1"/>
    <x v="2"/>
    <x v="2"/>
    <x v="6"/>
    <x v="0"/>
    <x v="6"/>
    <x v="2"/>
    <x v="2"/>
    <n v="32"/>
    <n v="0"/>
    <n v="0"/>
    <n v="0"/>
    <n v="0"/>
    <n v="0"/>
    <n v="0"/>
    <n v="0"/>
    <n v="0"/>
    <n v="0"/>
    <n v="32"/>
    <n v="0"/>
    <n v="32"/>
    <n v="558"/>
    <n v="5.7347670250896057E-2"/>
  </r>
  <r>
    <x v="2"/>
    <x v="2"/>
    <x v="1"/>
    <x v="2"/>
    <x v="2"/>
    <x v="7"/>
    <x v="0"/>
    <x v="7"/>
    <x v="2"/>
    <x v="2"/>
    <n v="34"/>
    <n v="8"/>
    <n v="0"/>
    <n v="0"/>
    <n v="0"/>
    <n v="0"/>
    <n v="0"/>
    <n v="0"/>
    <n v="0"/>
    <n v="0"/>
    <n v="42"/>
    <n v="0"/>
    <n v="42"/>
    <n v="558"/>
    <n v="7.5268817204301078E-2"/>
  </r>
  <r>
    <x v="2"/>
    <x v="2"/>
    <x v="1"/>
    <x v="2"/>
    <x v="2"/>
    <x v="8"/>
    <x v="2"/>
    <x v="8"/>
    <x v="2"/>
    <x v="2"/>
    <n v="39"/>
    <n v="0"/>
    <n v="0"/>
    <n v="0"/>
    <n v="0"/>
    <n v="0"/>
    <n v="0"/>
    <n v="0"/>
    <n v="0"/>
    <n v="0"/>
    <n v="39"/>
    <n v="0"/>
    <n v="39"/>
    <n v="540"/>
    <n v="7.2222222222222215E-2"/>
  </r>
  <r>
    <x v="2"/>
    <x v="2"/>
    <x v="1"/>
    <x v="2"/>
    <x v="2"/>
    <x v="9"/>
    <x v="0"/>
    <x v="9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2"/>
    <x v="2"/>
    <x v="1"/>
    <x v="2"/>
    <x v="2"/>
    <x v="10"/>
    <x v="2"/>
    <x v="10"/>
    <x v="2"/>
    <x v="2"/>
    <n v="15"/>
    <n v="0"/>
    <n v="0"/>
    <n v="0"/>
    <n v="0"/>
    <n v="0"/>
    <n v="0"/>
    <n v="0"/>
    <n v="0"/>
    <n v="0"/>
    <n v="15"/>
    <n v="0"/>
    <n v="15"/>
    <n v="540"/>
    <n v="2.7777777777777776E-2"/>
  </r>
  <r>
    <x v="2"/>
    <x v="2"/>
    <x v="1"/>
    <x v="2"/>
    <x v="2"/>
    <x v="11"/>
    <x v="0"/>
    <x v="11"/>
    <x v="2"/>
    <x v="2"/>
    <n v="1"/>
    <n v="0"/>
    <n v="0"/>
    <n v="0"/>
    <n v="0"/>
    <n v="0"/>
    <n v="0"/>
    <n v="0"/>
    <n v="0"/>
    <n v="0"/>
    <n v="1"/>
    <n v="0"/>
    <n v="1"/>
    <n v="558"/>
    <n v="1.7921146953405018E-3"/>
  </r>
  <r>
    <x v="2"/>
    <x v="2"/>
    <x v="1"/>
    <x v="2"/>
    <x v="2"/>
    <x v="12"/>
    <x v="0"/>
    <x v="12"/>
    <x v="2"/>
    <x v="2"/>
    <n v="12"/>
    <n v="13"/>
    <n v="0"/>
    <n v="0"/>
    <n v="0"/>
    <n v="0"/>
    <n v="0"/>
    <n v="0"/>
    <n v="0"/>
    <n v="0"/>
    <n v="25"/>
    <n v="0"/>
    <n v="25"/>
    <n v="558"/>
    <n v="4.4802867383512544E-2"/>
  </r>
  <r>
    <x v="2"/>
    <x v="2"/>
    <x v="1"/>
    <x v="2"/>
    <x v="2"/>
    <x v="13"/>
    <x v="1"/>
    <x v="13"/>
    <x v="2"/>
    <x v="2"/>
    <n v="5"/>
    <n v="3"/>
    <n v="0"/>
    <n v="0"/>
    <n v="0"/>
    <n v="0"/>
    <n v="0"/>
    <n v="0"/>
    <n v="0"/>
    <n v="0"/>
    <n v="8"/>
    <n v="0"/>
    <n v="8"/>
    <n v="504"/>
    <n v="1.5873015873015872E-2"/>
  </r>
  <r>
    <x v="2"/>
    <x v="2"/>
    <x v="1"/>
    <x v="2"/>
    <x v="2"/>
    <x v="14"/>
    <x v="0"/>
    <x v="14"/>
    <x v="2"/>
    <x v="2"/>
    <n v="1"/>
    <n v="14"/>
    <n v="0"/>
    <n v="0"/>
    <n v="0"/>
    <n v="0"/>
    <n v="0"/>
    <n v="0"/>
    <n v="0"/>
    <n v="0"/>
    <n v="15"/>
    <n v="0"/>
    <n v="15"/>
    <n v="558"/>
    <n v="2.6881720430107527E-2"/>
  </r>
  <r>
    <x v="2"/>
    <x v="2"/>
    <x v="1"/>
    <x v="2"/>
    <x v="2"/>
    <x v="15"/>
    <x v="2"/>
    <x v="15"/>
    <x v="2"/>
    <x v="2"/>
    <n v="14"/>
    <n v="6"/>
    <n v="0"/>
    <n v="0"/>
    <n v="0"/>
    <n v="0"/>
    <n v="0"/>
    <n v="0"/>
    <n v="0"/>
    <n v="0"/>
    <n v="20"/>
    <n v="0"/>
    <n v="20"/>
    <n v="540"/>
    <n v="3.7037037037037035E-2"/>
  </r>
  <r>
    <x v="2"/>
    <x v="2"/>
    <x v="1"/>
    <x v="2"/>
    <x v="2"/>
    <x v="16"/>
    <x v="0"/>
    <x v="16"/>
    <x v="2"/>
    <x v="2"/>
    <n v="22"/>
    <n v="16"/>
    <n v="0"/>
    <n v="0"/>
    <n v="0"/>
    <n v="0"/>
    <n v="0"/>
    <n v="0"/>
    <n v="0"/>
    <n v="0"/>
    <n v="38"/>
    <n v="0"/>
    <n v="38"/>
    <n v="558"/>
    <n v="6.8100358422939072E-2"/>
  </r>
  <r>
    <x v="2"/>
    <x v="2"/>
    <x v="1"/>
    <x v="2"/>
    <x v="2"/>
    <x v="17"/>
    <x v="2"/>
    <x v="17"/>
    <x v="2"/>
    <x v="2"/>
    <n v="0"/>
    <n v="58"/>
    <n v="0"/>
    <n v="0"/>
    <n v="0"/>
    <n v="0"/>
    <n v="0"/>
    <n v="0"/>
    <n v="0"/>
    <n v="0"/>
    <n v="58"/>
    <n v="0"/>
    <n v="58"/>
    <n v="540"/>
    <n v="0.10740740740740741"/>
  </r>
  <r>
    <x v="2"/>
    <x v="2"/>
    <x v="1"/>
    <x v="2"/>
    <x v="2"/>
    <x v="18"/>
    <x v="0"/>
    <x v="18"/>
    <x v="2"/>
    <x v="2"/>
    <n v="0"/>
    <n v="9"/>
    <n v="0"/>
    <n v="0"/>
    <n v="0"/>
    <n v="0"/>
    <n v="0"/>
    <n v="0"/>
    <n v="0"/>
    <n v="0"/>
    <n v="9"/>
    <n v="0"/>
    <n v="9"/>
    <n v="558"/>
    <n v="1.6129032258064516E-2"/>
  </r>
  <r>
    <x v="2"/>
    <x v="2"/>
    <x v="1"/>
    <x v="2"/>
    <x v="2"/>
    <x v="19"/>
    <x v="0"/>
    <x v="19"/>
    <x v="2"/>
    <x v="2"/>
    <n v="11"/>
    <n v="8"/>
    <n v="0"/>
    <n v="0"/>
    <n v="0"/>
    <n v="0"/>
    <n v="0"/>
    <n v="0"/>
    <n v="0"/>
    <n v="0"/>
    <n v="19"/>
    <n v="0"/>
    <n v="19"/>
    <n v="558"/>
    <n v="3.4050179211469536E-2"/>
  </r>
  <r>
    <x v="2"/>
    <x v="2"/>
    <x v="1"/>
    <x v="2"/>
    <x v="2"/>
    <x v="20"/>
    <x v="2"/>
    <x v="20"/>
    <x v="2"/>
    <x v="2"/>
    <n v="25"/>
    <n v="0"/>
    <n v="0"/>
    <n v="0"/>
    <n v="0"/>
    <n v="0"/>
    <n v="0"/>
    <n v="0"/>
    <n v="0"/>
    <n v="0"/>
    <n v="25"/>
    <n v="0"/>
    <n v="25"/>
    <n v="540"/>
    <n v="4.6296296296296294E-2"/>
  </r>
  <r>
    <x v="2"/>
    <x v="2"/>
    <x v="1"/>
    <x v="2"/>
    <x v="2"/>
    <x v="21"/>
    <x v="0"/>
    <x v="21"/>
    <x v="2"/>
    <x v="2"/>
    <n v="9"/>
    <n v="0"/>
    <n v="0"/>
    <n v="0"/>
    <n v="0"/>
    <n v="0"/>
    <n v="0"/>
    <n v="0"/>
    <n v="0"/>
    <n v="0"/>
    <n v="9"/>
    <n v="0"/>
    <n v="9"/>
    <n v="558"/>
    <n v="1.6129032258064516E-2"/>
  </r>
  <r>
    <x v="2"/>
    <x v="2"/>
    <x v="1"/>
    <x v="2"/>
    <x v="2"/>
    <x v="22"/>
    <x v="2"/>
    <x v="22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2"/>
    <x v="2"/>
    <x v="1"/>
    <x v="2"/>
    <x v="2"/>
    <x v="23"/>
    <x v="0"/>
    <x v="23"/>
    <x v="2"/>
    <x v="2"/>
    <n v="0"/>
    <n v="3"/>
    <n v="0"/>
    <n v="0"/>
    <n v="0"/>
    <n v="0"/>
    <n v="0"/>
    <n v="0"/>
    <n v="0"/>
    <n v="0"/>
    <n v="3"/>
    <n v="0"/>
    <n v="3"/>
    <n v="558"/>
    <n v="5.3763440860215058E-3"/>
  </r>
  <r>
    <x v="3"/>
    <x v="3"/>
    <x v="1"/>
    <x v="3"/>
    <x v="3"/>
    <x v="0"/>
    <x v="0"/>
    <x v="0"/>
    <x v="3"/>
    <x v="3"/>
    <n v="38"/>
    <n v="0"/>
    <n v="341"/>
    <n v="0"/>
    <n v="0"/>
    <n v="155"/>
    <n v="0"/>
    <n v="0"/>
    <n v="0"/>
    <n v="0"/>
    <n v="38"/>
    <n v="496"/>
    <n v="534"/>
    <n v="713"/>
    <n v="0.74894810659186539"/>
  </r>
  <r>
    <x v="3"/>
    <x v="3"/>
    <x v="1"/>
    <x v="3"/>
    <x v="3"/>
    <x v="1"/>
    <x v="1"/>
    <x v="1"/>
    <x v="3"/>
    <x v="3"/>
    <n v="27"/>
    <n v="0"/>
    <n v="307"/>
    <n v="0"/>
    <n v="0"/>
    <n v="142"/>
    <n v="0"/>
    <n v="0"/>
    <n v="0"/>
    <n v="0"/>
    <n v="27"/>
    <n v="449"/>
    <n v="476"/>
    <n v="644"/>
    <n v="0.73913043478260865"/>
  </r>
  <r>
    <x v="3"/>
    <x v="3"/>
    <x v="1"/>
    <x v="3"/>
    <x v="3"/>
    <x v="2"/>
    <x v="0"/>
    <x v="2"/>
    <x v="3"/>
    <x v="3"/>
    <n v="0"/>
    <n v="0"/>
    <n v="334"/>
    <n v="0"/>
    <n v="0"/>
    <n v="186"/>
    <n v="0"/>
    <n v="0"/>
    <n v="0"/>
    <n v="0"/>
    <n v="0"/>
    <n v="520"/>
    <n v="520"/>
    <n v="713"/>
    <n v="0.72931276297335201"/>
  </r>
  <r>
    <x v="3"/>
    <x v="3"/>
    <x v="1"/>
    <x v="3"/>
    <x v="3"/>
    <x v="3"/>
    <x v="2"/>
    <x v="3"/>
    <x v="3"/>
    <x v="3"/>
    <n v="8"/>
    <n v="0"/>
    <n v="360"/>
    <n v="0"/>
    <n v="0"/>
    <n v="120"/>
    <n v="0"/>
    <n v="0"/>
    <n v="0"/>
    <n v="0"/>
    <n v="8"/>
    <n v="480"/>
    <n v="488"/>
    <n v="690"/>
    <n v="0.70724637681159419"/>
  </r>
  <r>
    <x v="3"/>
    <x v="3"/>
    <x v="1"/>
    <x v="3"/>
    <x v="3"/>
    <x v="4"/>
    <x v="0"/>
    <x v="4"/>
    <x v="3"/>
    <x v="3"/>
    <n v="20"/>
    <n v="0"/>
    <n v="358"/>
    <n v="0"/>
    <n v="0"/>
    <n v="151"/>
    <n v="0"/>
    <n v="0"/>
    <n v="0"/>
    <n v="0"/>
    <n v="20"/>
    <n v="509"/>
    <n v="529"/>
    <n v="713"/>
    <n v="0.74193548387096775"/>
  </r>
  <r>
    <x v="3"/>
    <x v="3"/>
    <x v="1"/>
    <x v="3"/>
    <x v="3"/>
    <x v="5"/>
    <x v="2"/>
    <x v="5"/>
    <x v="3"/>
    <x v="3"/>
    <n v="0"/>
    <n v="0"/>
    <n v="300"/>
    <n v="0"/>
    <n v="0"/>
    <n v="150"/>
    <n v="0"/>
    <n v="0"/>
    <n v="0"/>
    <n v="0"/>
    <n v="0"/>
    <n v="450"/>
    <n v="450"/>
    <n v="690"/>
    <n v="0.65217391304347827"/>
  </r>
  <r>
    <x v="3"/>
    <x v="3"/>
    <x v="1"/>
    <x v="3"/>
    <x v="3"/>
    <x v="6"/>
    <x v="0"/>
    <x v="6"/>
    <x v="3"/>
    <x v="3"/>
    <n v="32"/>
    <n v="0"/>
    <n v="298"/>
    <n v="0"/>
    <n v="0"/>
    <n v="191"/>
    <n v="0"/>
    <n v="0"/>
    <n v="0"/>
    <n v="0"/>
    <n v="32"/>
    <n v="489"/>
    <n v="521"/>
    <n v="713"/>
    <n v="0.73071528751753156"/>
  </r>
  <r>
    <x v="3"/>
    <x v="3"/>
    <x v="1"/>
    <x v="3"/>
    <x v="3"/>
    <x v="7"/>
    <x v="0"/>
    <x v="7"/>
    <x v="3"/>
    <x v="3"/>
    <n v="78"/>
    <n v="0"/>
    <n v="279"/>
    <n v="0"/>
    <n v="0"/>
    <n v="248"/>
    <n v="0"/>
    <n v="0"/>
    <n v="0"/>
    <n v="0"/>
    <n v="78"/>
    <n v="527"/>
    <n v="605"/>
    <n v="713"/>
    <n v="0.8485273492286115"/>
  </r>
  <r>
    <x v="3"/>
    <x v="3"/>
    <x v="1"/>
    <x v="3"/>
    <x v="3"/>
    <x v="8"/>
    <x v="2"/>
    <x v="8"/>
    <x v="3"/>
    <x v="3"/>
    <n v="5"/>
    <n v="0"/>
    <n v="323"/>
    <n v="0"/>
    <n v="0"/>
    <n v="180"/>
    <n v="0"/>
    <n v="0"/>
    <n v="0"/>
    <n v="0"/>
    <n v="5"/>
    <n v="503"/>
    <n v="508"/>
    <n v="690"/>
    <n v="0.73623188405797102"/>
  </r>
  <r>
    <x v="3"/>
    <x v="3"/>
    <x v="1"/>
    <x v="3"/>
    <x v="3"/>
    <x v="9"/>
    <x v="0"/>
    <x v="9"/>
    <x v="3"/>
    <x v="3"/>
    <n v="14"/>
    <n v="0"/>
    <n v="310"/>
    <n v="0"/>
    <n v="0"/>
    <n v="184"/>
    <n v="0"/>
    <n v="0"/>
    <n v="0"/>
    <n v="0"/>
    <n v="14"/>
    <n v="494"/>
    <n v="508"/>
    <n v="713"/>
    <n v="0.71248246844319774"/>
  </r>
  <r>
    <x v="3"/>
    <x v="3"/>
    <x v="1"/>
    <x v="3"/>
    <x v="3"/>
    <x v="10"/>
    <x v="2"/>
    <x v="10"/>
    <x v="3"/>
    <x v="3"/>
    <n v="5"/>
    <n v="0"/>
    <n v="298"/>
    <n v="0"/>
    <n v="0"/>
    <n v="180"/>
    <n v="0"/>
    <n v="0"/>
    <n v="0"/>
    <n v="0"/>
    <n v="5"/>
    <n v="478"/>
    <n v="483"/>
    <n v="690"/>
    <n v="0.7"/>
  </r>
  <r>
    <x v="3"/>
    <x v="3"/>
    <x v="1"/>
    <x v="3"/>
    <x v="3"/>
    <x v="11"/>
    <x v="0"/>
    <x v="11"/>
    <x v="3"/>
    <x v="3"/>
    <n v="44"/>
    <n v="0"/>
    <n v="310"/>
    <n v="0"/>
    <n v="0"/>
    <n v="180"/>
    <n v="0"/>
    <n v="0"/>
    <n v="0"/>
    <n v="0"/>
    <n v="44"/>
    <n v="490"/>
    <n v="534"/>
    <n v="713"/>
    <n v="0.74894810659186539"/>
  </r>
  <r>
    <x v="3"/>
    <x v="3"/>
    <x v="1"/>
    <x v="3"/>
    <x v="3"/>
    <x v="12"/>
    <x v="0"/>
    <x v="12"/>
    <x v="3"/>
    <x v="3"/>
    <n v="61"/>
    <n v="0"/>
    <n v="312"/>
    <n v="0"/>
    <n v="0"/>
    <n v="201"/>
    <n v="0"/>
    <n v="0"/>
    <n v="0"/>
    <n v="0"/>
    <n v="61"/>
    <n v="513"/>
    <n v="574"/>
    <n v="713"/>
    <n v="0.80504908835904632"/>
  </r>
  <r>
    <x v="3"/>
    <x v="3"/>
    <x v="1"/>
    <x v="3"/>
    <x v="3"/>
    <x v="13"/>
    <x v="1"/>
    <x v="13"/>
    <x v="3"/>
    <x v="3"/>
    <n v="31"/>
    <n v="0"/>
    <n v="278"/>
    <n v="0"/>
    <n v="0"/>
    <n v="219"/>
    <n v="0"/>
    <n v="0"/>
    <n v="0"/>
    <n v="0"/>
    <n v="31"/>
    <n v="497"/>
    <n v="528"/>
    <n v="644"/>
    <n v="0.81987577639751552"/>
  </r>
  <r>
    <x v="3"/>
    <x v="3"/>
    <x v="1"/>
    <x v="3"/>
    <x v="3"/>
    <x v="14"/>
    <x v="0"/>
    <x v="14"/>
    <x v="3"/>
    <x v="3"/>
    <n v="5"/>
    <n v="0"/>
    <n v="266"/>
    <n v="0"/>
    <n v="0"/>
    <n v="248"/>
    <n v="0"/>
    <n v="0"/>
    <n v="0"/>
    <n v="0"/>
    <n v="5"/>
    <n v="514"/>
    <n v="519"/>
    <n v="713"/>
    <n v="0.72791023842917246"/>
  </r>
  <r>
    <x v="3"/>
    <x v="3"/>
    <x v="1"/>
    <x v="3"/>
    <x v="3"/>
    <x v="15"/>
    <x v="2"/>
    <x v="15"/>
    <x v="3"/>
    <x v="3"/>
    <n v="1"/>
    <n v="0"/>
    <n v="270"/>
    <n v="0"/>
    <n v="0"/>
    <n v="210"/>
    <n v="0"/>
    <n v="0"/>
    <n v="0"/>
    <n v="0"/>
    <n v="1"/>
    <n v="480"/>
    <n v="481"/>
    <n v="690"/>
    <n v="0.69710144927536233"/>
  </r>
  <r>
    <x v="3"/>
    <x v="3"/>
    <x v="1"/>
    <x v="3"/>
    <x v="3"/>
    <x v="16"/>
    <x v="0"/>
    <x v="16"/>
    <x v="3"/>
    <x v="3"/>
    <n v="9"/>
    <n v="0"/>
    <n v="275"/>
    <n v="0"/>
    <n v="0"/>
    <n v="220"/>
    <n v="0"/>
    <n v="0"/>
    <n v="0"/>
    <n v="0"/>
    <n v="9"/>
    <n v="495"/>
    <n v="504"/>
    <n v="713"/>
    <n v="0.70687237026647964"/>
  </r>
  <r>
    <x v="3"/>
    <x v="3"/>
    <x v="1"/>
    <x v="3"/>
    <x v="3"/>
    <x v="17"/>
    <x v="2"/>
    <x v="17"/>
    <x v="3"/>
    <x v="3"/>
    <n v="2"/>
    <n v="0"/>
    <n v="211"/>
    <n v="0"/>
    <n v="0"/>
    <n v="206"/>
    <n v="0"/>
    <n v="0"/>
    <n v="0"/>
    <n v="0"/>
    <n v="2"/>
    <n v="417"/>
    <n v="419"/>
    <n v="690"/>
    <n v="0.60724637681159421"/>
  </r>
  <r>
    <x v="3"/>
    <x v="3"/>
    <x v="1"/>
    <x v="3"/>
    <x v="3"/>
    <x v="18"/>
    <x v="0"/>
    <x v="18"/>
    <x v="3"/>
    <x v="3"/>
    <n v="0"/>
    <n v="3"/>
    <n v="210"/>
    <n v="0"/>
    <n v="0"/>
    <n v="180"/>
    <n v="0"/>
    <n v="0"/>
    <n v="0"/>
    <n v="0"/>
    <n v="3"/>
    <n v="390"/>
    <n v="393"/>
    <n v="713"/>
    <n v="0.55119214586255261"/>
  </r>
  <r>
    <x v="3"/>
    <x v="3"/>
    <x v="1"/>
    <x v="3"/>
    <x v="3"/>
    <x v="19"/>
    <x v="0"/>
    <x v="19"/>
    <x v="3"/>
    <x v="3"/>
    <n v="1"/>
    <n v="0"/>
    <n v="217"/>
    <n v="0"/>
    <n v="0"/>
    <n v="183"/>
    <n v="0"/>
    <n v="0"/>
    <n v="0"/>
    <n v="0"/>
    <n v="1"/>
    <n v="400"/>
    <n v="401"/>
    <n v="713"/>
    <n v="0.56241234221598879"/>
  </r>
  <r>
    <x v="3"/>
    <x v="3"/>
    <x v="1"/>
    <x v="3"/>
    <x v="3"/>
    <x v="20"/>
    <x v="2"/>
    <x v="20"/>
    <x v="3"/>
    <x v="3"/>
    <n v="14"/>
    <n v="0"/>
    <n v="232"/>
    <n v="0"/>
    <n v="0"/>
    <n v="135"/>
    <n v="0"/>
    <n v="0"/>
    <n v="0"/>
    <n v="0"/>
    <n v="14"/>
    <n v="367"/>
    <n v="381"/>
    <n v="690"/>
    <n v="0.55217391304347829"/>
  </r>
  <r>
    <x v="3"/>
    <x v="3"/>
    <x v="1"/>
    <x v="3"/>
    <x v="3"/>
    <x v="21"/>
    <x v="0"/>
    <x v="21"/>
    <x v="3"/>
    <x v="3"/>
    <n v="24"/>
    <n v="0"/>
    <n v="166"/>
    <n v="0"/>
    <n v="0"/>
    <n v="143"/>
    <n v="0"/>
    <n v="0"/>
    <n v="0"/>
    <n v="0"/>
    <n v="24"/>
    <n v="309"/>
    <n v="333"/>
    <n v="713"/>
    <n v="0.46704067321178122"/>
  </r>
  <r>
    <x v="3"/>
    <x v="3"/>
    <x v="1"/>
    <x v="3"/>
    <x v="3"/>
    <x v="22"/>
    <x v="2"/>
    <x v="22"/>
    <x v="3"/>
    <x v="3"/>
    <n v="16"/>
    <n v="0"/>
    <n v="178"/>
    <n v="0"/>
    <n v="0"/>
    <n v="120"/>
    <n v="0"/>
    <n v="0"/>
    <n v="0"/>
    <n v="0"/>
    <n v="16"/>
    <n v="298"/>
    <n v="314"/>
    <n v="690"/>
    <n v="0.45507246376811594"/>
  </r>
  <r>
    <x v="3"/>
    <x v="3"/>
    <x v="1"/>
    <x v="3"/>
    <x v="3"/>
    <x v="23"/>
    <x v="0"/>
    <x v="23"/>
    <x v="3"/>
    <x v="3"/>
    <n v="2"/>
    <n v="0"/>
    <n v="178"/>
    <n v="0"/>
    <n v="0"/>
    <n v="124"/>
    <n v="0"/>
    <n v="0"/>
    <n v="0"/>
    <n v="0"/>
    <n v="2"/>
    <n v="302"/>
    <n v="304"/>
    <n v="713"/>
    <n v="0.42636746143057502"/>
  </r>
  <r>
    <x v="4"/>
    <x v="4"/>
    <x v="0"/>
    <x v="4"/>
    <x v="4"/>
    <x v="0"/>
    <x v="0"/>
    <x v="0"/>
    <x v="4"/>
    <x v="4"/>
    <n v="502"/>
    <n v="55"/>
    <n v="0"/>
    <n v="0"/>
    <n v="0"/>
    <n v="6"/>
    <n v="0"/>
    <n v="0"/>
    <n v="0"/>
    <n v="22"/>
    <n v="557"/>
    <n v="28"/>
    <n v="585"/>
    <n v="930"/>
    <n v="0.62903225806451613"/>
  </r>
  <r>
    <x v="4"/>
    <x v="4"/>
    <x v="0"/>
    <x v="4"/>
    <x v="4"/>
    <x v="1"/>
    <x v="1"/>
    <x v="1"/>
    <x v="4"/>
    <x v="4"/>
    <n v="431"/>
    <n v="60"/>
    <n v="0"/>
    <n v="0"/>
    <n v="0"/>
    <n v="0"/>
    <n v="0"/>
    <n v="0"/>
    <n v="0"/>
    <n v="20"/>
    <n v="491"/>
    <n v="20"/>
    <n v="511"/>
    <n v="840"/>
    <n v="0.60833333333333328"/>
  </r>
  <r>
    <x v="4"/>
    <x v="4"/>
    <x v="0"/>
    <x v="4"/>
    <x v="4"/>
    <x v="2"/>
    <x v="0"/>
    <x v="2"/>
    <x v="4"/>
    <x v="4"/>
    <n v="594"/>
    <n v="112"/>
    <n v="0"/>
    <n v="0"/>
    <n v="0"/>
    <n v="0"/>
    <n v="0"/>
    <n v="0"/>
    <n v="0"/>
    <n v="3"/>
    <n v="706"/>
    <n v="3"/>
    <n v="709"/>
    <n v="930"/>
    <n v="0.76236559139784943"/>
  </r>
  <r>
    <x v="4"/>
    <x v="4"/>
    <x v="0"/>
    <x v="4"/>
    <x v="4"/>
    <x v="3"/>
    <x v="2"/>
    <x v="3"/>
    <x v="4"/>
    <x v="4"/>
    <n v="591"/>
    <n v="105"/>
    <n v="0"/>
    <n v="0"/>
    <n v="0"/>
    <n v="0"/>
    <n v="0"/>
    <n v="0"/>
    <n v="0"/>
    <n v="22"/>
    <n v="696"/>
    <n v="22"/>
    <n v="718"/>
    <n v="900"/>
    <n v="0.79777777777777781"/>
  </r>
  <r>
    <x v="4"/>
    <x v="4"/>
    <x v="0"/>
    <x v="4"/>
    <x v="4"/>
    <x v="4"/>
    <x v="0"/>
    <x v="4"/>
    <x v="4"/>
    <x v="4"/>
    <n v="595"/>
    <n v="111"/>
    <n v="0"/>
    <n v="0"/>
    <n v="0"/>
    <n v="5"/>
    <n v="0"/>
    <n v="0"/>
    <n v="0"/>
    <n v="24"/>
    <n v="706"/>
    <n v="29"/>
    <n v="735"/>
    <n v="930"/>
    <n v="0.79032258064516125"/>
  </r>
  <r>
    <x v="4"/>
    <x v="4"/>
    <x v="0"/>
    <x v="4"/>
    <x v="4"/>
    <x v="5"/>
    <x v="2"/>
    <x v="5"/>
    <x v="4"/>
    <x v="4"/>
    <n v="712"/>
    <n v="121"/>
    <n v="0"/>
    <n v="0"/>
    <n v="0"/>
    <n v="1"/>
    <n v="0"/>
    <n v="0"/>
    <n v="0"/>
    <n v="0"/>
    <n v="833"/>
    <n v="1"/>
    <n v="834"/>
    <n v="900"/>
    <n v="0.92666666666666664"/>
  </r>
  <r>
    <x v="4"/>
    <x v="4"/>
    <x v="0"/>
    <x v="4"/>
    <x v="4"/>
    <x v="6"/>
    <x v="0"/>
    <x v="6"/>
    <x v="4"/>
    <x v="4"/>
    <n v="782"/>
    <n v="83"/>
    <n v="0"/>
    <n v="0"/>
    <n v="0"/>
    <n v="17"/>
    <n v="0"/>
    <n v="0"/>
    <n v="0"/>
    <n v="2"/>
    <n v="865"/>
    <n v="19"/>
    <n v="884"/>
    <n v="930"/>
    <n v="0.95053763440860217"/>
  </r>
  <r>
    <x v="4"/>
    <x v="4"/>
    <x v="0"/>
    <x v="4"/>
    <x v="4"/>
    <x v="7"/>
    <x v="0"/>
    <x v="7"/>
    <x v="4"/>
    <x v="4"/>
    <n v="697"/>
    <n v="100"/>
    <n v="0"/>
    <n v="0"/>
    <n v="0"/>
    <n v="2"/>
    <n v="0"/>
    <n v="0"/>
    <n v="0"/>
    <n v="52"/>
    <n v="797"/>
    <n v="54"/>
    <n v="851"/>
    <n v="930"/>
    <n v="0.9150537634408602"/>
  </r>
  <r>
    <x v="4"/>
    <x v="4"/>
    <x v="0"/>
    <x v="4"/>
    <x v="4"/>
    <x v="8"/>
    <x v="2"/>
    <x v="8"/>
    <x v="4"/>
    <x v="4"/>
    <n v="497"/>
    <n v="57"/>
    <n v="0"/>
    <n v="0"/>
    <n v="0"/>
    <n v="0"/>
    <n v="0"/>
    <n v="0"/>
    <n v="0"/>
    <n v="25"/>
    <n v="554"/>
    <n v="25"/>
    <n v="579"/>
    <n v="900"/>
    <n v="0.64333333333333331"/>
  </r>
  <r>
    <x v="4"/>
    <x v="4"/>
    <x v="0"/>
    <x v="4"/>
    <x v="4"/>
    <x v="9"/>
    <x v="0"/>
    <x v="9"/>
    <x v="4"/>
    <x v="4"/>
    <n v="599"/>
    <n v="69"/>
    <n v="0"/>
    <n v="0"/>
    <n v="0"/>
    <n v="0"/>
    <n v="0"/>
    <n v="0"/>
    <n v="0"/>
    <n v="0"/>
    <n v="668"/>
    <n v="0"/>
    <n v="668"/>
    <n v="930"/>
    <n v="0.7182795698924731"/>
  </r>
  <r>
    <x v="4"/>
    <x v="4"/>
    <x v="0"/>
    <x v="4"/>
    <x v="4"/>
    <x v="10"/>
    <x v="2"/>
    <x v="10"/>
    <x v="4"/>
    <x v="4"/>
    <n v="680"/>
    <n v="30"/>
    <n v="0"/>
    <n v="0"/>
    <n v="0"/>
    <n v="0"/>
    <n v="0"/>
    <n v="0"/>
    <n v="0"/>
    <n v="0"/>
    <n v="710"/>
    <n v="0"/>
    <n v="710"/>
    <n v="900"/>
    <n v="0.78888888888888886"/>
  </r>
  <r>
    <x v="4"/>
    <x v="4"/>
    <x v="0"/>
    <x v="4"/>
    <x v="4"/>
    <x v="11"/>
    <x v="0"/>
    <x v="11"/>
    <x v="4"/>
    <x v="4"/>
    <n v="639"/>
    <n v="85"/>
    <n v="0"/>
    <n v="0"/>
    <n v="0"/>
    <n v="0"/>
    <n v="0"/>
    <n v="0"/>
    <n v="0"/>
    <n v="13"/>
    <n v="724"/>
    <n v="13"/>
    <n v="737"/>
    <n v="930"/>
    <n v="0.7924731182795699"/>
  </r>
  <r>
    <x v="4"/>
    <x v="4"/>
    <x v="0"/>
    <x v="4"/>
    <x v="4"/>
    <x v="12"/>
    <x v="0"/>
    <x v="12"/>
    <x v="4"/>
    <x v="4"/>
    <n v="577"/>
    <n v="127"/>
    <n v="0"/>
    <n v="0"/>
    <n v="0"/>
    <n v="0"/>
    <n v="0"/>
    <n v="0"/>
    <n v="0"/>
    <n v="48"/>
    <n v="704"/>
    <n v="48"/>
    <n v="752"/>
    <n v="930"/>
    <n v="0.8086021505376344"/>
  </r>
  <r>
    <x v="4"/>
    <x v="4"/>
    <x v="0"/>
    <x v="4"/>
    <x v="4"/>
    <x v="13"/>
    <x v="1"/>
    <x v="13"/>
    <x v="4"/>
    <x v="4"/>
    <n v="574"/>
    <n v="83"/>
    <n v="0"/>
    <n v="0"/>
    <n v="0"/>
    <n v="7"/>
    <n v="0"/>
    <n v="0"/>
    <n v="0"/>
    <n v="46"/>
    <n v="657"/>
    <n v="53"/>
    <n v="710"/>
    <n v="840"/>
    <n v="0.84523809523809523"/>
  </r>
  <r>
    <x v="4"/>
    <x v="4"/>
    <x v="0"/>
    <x v="4"/>
    <x v="4"/>
    <x v="14"/>
    <x v="0"/>
    <x v="14"/>
    <x v="4"/>
    <x v="4"/>
    <n v="565"/>
    <n v="227"/>
    <n v="0"/>
    <n v="0"/>
    <n v="0"/>
    <n v="0"/>
    <n v="5"/>
    <n v="0"/>
    <n v="0"/>
    <n v="39"/>
    <n v="792"/>
    <n v="44"/>
    <n v="836"/>
    <n v="930"/>
    <n v="0.8989247311827957"/>
  </r>
  <r>
    <x v="4"/>
    <x v="4"/>
    <x v="0"/>
    <x v="4"/>
    <x v="4"/>
    <x v="15"/>
    <x v="2"/>
    <x v="15"/>
    <x v="4"/>
    <x v="4"/>
    <n v="550"/>
    <n v="147"/>
    <n v="0"/>
    <n v="0"/>
    <n v="0"/>
    <n v="0"/>
    <n v="0"/>
    <n v="0"/>
    <n v="0"/>
    <n v="13"/>
    <n v="697"/>
    <n v="13"/>
    <n v="710"/>
    <n v="900"/>
    <n v="0.78888888888888886"/>
  </r>
  <r>
    <x v="4"/>
    <x v="4"/>
    <x v="0"/>
    <x v="4"/>
    <x v="4"/>
    <x v="16"/>
    <x v="0"/>
    <x v="16"/>
    <x v="4"/>
    <x v="4"/>
    <n v="504"/>
    <n v="103"/>
    <n v="0"/>
    <n v="0"/>
    <n v="0"/>
    <n v="0"/>
    <n v="0"/>
    <n v="0"/>
    <n v="0"/>
    <n v="34"/>
    <n v="607"/>
    <n v="34"/>
    <n v="641"/>
    <n v="930"/>
    <n v="0.68924731182795695"/>
  </r>
  <r>
    <x v="4"/>
    <x v="4"/>
    <x v="0"/>
    <x v="4"/>
    <x v="4"/>
    <x v="17"/>
    <x v="2"/>
    <x v="17"/>
    <x v="4"/>
    <x v="4"/>
    <n v="583"/>
    <n v="59"/>
    <n v="0"/>
    <n v="0"/>
    <n v="0"/>
    <n v="0"/>
    <n v="0"/>
    <n v="0"/>
    <n v="0"/>
    <n v="0"/>
    <n v="642"/>
    <n v="0"/>
    <n v="642"/>
    <n v="900"/>
    <n v="0.71333333333333337"/>
  </r>
  <r>
    <x v="4"/>
    <x v="4"/>
    <x v="0"/>
    <x v="4"/>
    <x v="4"/>
    <x v="18"/>
    <x v="0"/>
    <x v="18"/>
    <x v="4"/>
    <x v="4"/>
    <n v="598"/>
    <n v="101"/>
    <n v="0"/>
    <n v="0"/>
    <n v="0"/>
    <n v="3"/>
    <n v="0"/>
    <n v="0"/>
    <n v="0"/>
    <n v="0"/>
    <n v="699"/>
    <n v="3"/>
    <n v="702"/>
    <n v="930"/>
    <n v="0.75483870967741939"/>
  </r>
  <r>
    <x v="4"/>
    <x v="4"/>
    <x v="0"/>
    <x v="4"/>
    <x v="4"/>
    <x v="19"/>
    <x v="0"/>
    <x v="19"/>
    <x v="4"/>
    <x v="4"/>
    <n v="606"/>
    <n v="144"/>
    <n v="0"/>
    <n v="0"/>
    <n v="0"/>
    <n v="8"/>
    <n v="0"/>
    <n v="0"/>
    <n v="0"/>
    <n v="0"/>
    <n v="750"/>
    <n v="8"/>
    <n v="758"/>
    <n v="930"/>
    <n v="0.81505376344086022"/>
  </r>
  <r>
    <x v="4"/>
    <x v="4"/>
    <x v="0"/>
    <x v="4"/>
    <x v="4"/>
    <x v="20"/>
    <x v="2"/>
    <x v="20"/>
    <x v="4"/>
    <x v="4"/>
    <n v="654"/>
    <n v="82"/>
    <n v="0"/>
    <n v="0"/>
    <n v="0"/>
    <n v="13"/>
    <n v="0"/>
    <n v="0"/>
    <n v="0"/>
    <n v="0"/>
    <n v="736"/>
    <n v="13"/>
    <n v="749"/>
    <n v="900"/>
    <n v="0.8322222222222222"/>
  </r>
  <r>
    <x v="4"/>
    <x v="4"/>
    <x v="0"/>
    <x v="4"/>
    <x v="4"/>
    <x v="21"/>
    <x v="0"/>
    <x v="21"/>
    <x v="4"/>
    <x v="4"/>
    <n v="538"/>
    <n v="49"/>
    <n v="0"/>
    <n v="0"/>
    <n v="0"/>
    <n v="9"/>
    <n v="0"/>
    <n v="0"/>
    <n v="0"/>
    <n v="0"/>
    <n v="587"/>
    <n v="9"/>
    <n v="596"/>
    <n v="930"/>
    <n v="0.64086021505376345"/>
  </r>
  <r>
    <x v="4"/>
    <x v="4"/>
    <x v="0"/>
    <x v="4"/>
    <x v="4"/>
    <x v="22"/>
    <x v="2"/>
    <x v="22"/>
    <x v="4"/>
    <x v="4"/>
    <n v="703"/>
    <n v="0"/>
    <n v="0"/>
    <n v="0"/>
    <n v="0"/>
    <n v="0"/>
    <n v="0"/>
    <n v="0"/>
    <n v="0"/>
    <n v="32"/>
    <n v="703"/>
    <n v="32"/>
    <n v="735"/>
    <n v="900"/>
    <n v="0.81666666666666665"/>
  </r>
  <r>
    <x v="4"/>
    <x v="4"/>
    <x v="0"/>
    <x v="4"/>
    <x v="4"/>
    <x v="23"/>
    <x v="0"/>
    <x v="23"/>
    <x v="4"/>
    <x v="4"/>
    <n v="669"/>
    <n v="72"/>
    <n v="0"/>
    <n v="0"/>
    <n v="0"/>
    <n v="0"/>
    <n v="0"/>
    <n v="0"/>
    <n v="0"/>
    <n v="124"/>
    <n v="741"/>
    <n v="124"/>
    <n v="865"/>
    <n v="930"/>
    <n v="0.93010752688172038"/>
  </r>
  <r>
    <x v="5"/>
    <x v="5"/>
    <x v="0"/>
    <x v="5"/>
    <x v="5"/>
    <x v="0"/>
    <x v="0"/>
    <x v="0"/>
    <x v="5"/>
    <x v="5"/>
    <n v="157"/>
    <n v="184"/>
    <n v="1035"/>
    <n v="0"/>
    <n v="0"/>
    <n v="97"/>
    <n v="0"/>
    <n v="31"/>
    <n v="0"/>
    <n v="0"/>
    <n v="341"/>
    <n v="1163"/>
    <n v="1504"/>
    <n v="3782"/>
    <n v="0.39767318878900054"/>
  </r>
  <r>
    <x v="5"/>
    <x v="5"/>
    <x v="0"/>
    <x v="5"/>
    <x v="5"/>
    <x v="1"/>
    <x v="1"/>
    <x v="1"/>
    <x v="5"/>
    <x v="5"/>
    <n v="147"/>
    <n v="160"/>
    <n v="902"/>
    <n v="0"/>
    <n v="0"/>
    <n v="128"/>
    <n v="0"/>
    <n v="50"/>
    <n v="0"/>
    <n v="12"/>
    <n v="307"/>
    <n v="1092"/>
    <n v="1399"/>
    <n v="3416"/>
    <n v="0.40954332552693207"/>
  </r>
  <r>
    <x v="5"/>
    <x v="5"/>
    <x v="0"/>
    <x v="5"/>
    <x v="5"/>
    <x v="2"/>
    <x v="0"/>
    <x v="2"/>
    <x v="5"/>
    <x v="5"/>
    <n v="133"/>
    <n v="280"/>
    <n v="1012"/>
    <n v="0"/>
    <n v="0"/>
    <n v="125"/>
    <n v="31"/>
    <n v="40"/>
    <n v="0"/>
    <n v="4"/>
    <n v="413"/>
    <n v="1212"/>
    <n v="1625"/>
    <n v="3782"/>
    <n v="0.42966684294024327"/>
  </r>
  <r>
    <x v="5"/>
    <x v="5"/>
    <x v="0"/>
    <x v="5"/>
    <x v="5"/>
    <x v="3"/>
    <x v="2"/>
    <x v="3"/>
    <x v="5"/>
    <x v="5"/>
    <n v="184"/>
    <n v="331"/>
    <n v="918"/>
    <n v="0"/>
    <n v="0"/>
    <n v="166"/>
    <n v="20"/>
    <n v="61"/>
    <n v="0"/>
    <n v="26"/>
    <n v="515"/>
    <n v="1191"/>
    <n v="1706"/>
    <n v="3660"/>
    <n v="0.46612021857923497"/>
  </r>
  <r>
    <x v="5"/>
    <x v="5"/>
    <x v="0"/>
    <x v="5"/>
    <x v="5"/>
    <x v="4"/>
    <x v="0"/>
    <x v="4"/>
    <x v="5"/>
    <x v="5"/>
    <n v="270"/>
    <n v="286"/>
    <n v="954"/>
    <n v="0"/>
    <n v="0"/>
    <n v="217"/>
    <n v="4"/>
    <n v="55"/>
    <n v="0"/>
    <n v="37"/>
    <n v="556"/>
    <n v="1267"/>
    <n v="1823"/>
    <n v="3782"/>
    <n v="0.48202009518773137"/>
  </r>
  <r>
    <x v="5"/>
    <x v="5"/>
    <x v="0"/>
    <x v="5"/>
    <x v="5"/>
    <x v="5"/>
    <x v="2"/>
    <x v="5"/>
    <x v="5"/>
    <x v="5"/>
    <n v="323"/>
    <n v="267"/>
    <n v="921"/>
    <n v="0"/>
    <n v="0"/>
    <n v="194"/>
    <n v="18"/>
    <n v="30"/>
    <n v="0"/>
    <n v="47"/>
    <n v="590"/>
    <n v="1210"/>
    <n v="1800"/>
    <n v="3660"/>
    <n v="0.49180327868852458"/>
  </r>
  <r>
    <x v="5"/>
    <x v="5"/>
    <x v="0"/>
    <x v="5"/>
    <x v="5"/>
    <x v="6"/>
    <x v="0"/>
    <x v="6"/>
    <x v="5"/>
    <x v="5"/>
    <n v="242"/>
    <n v="256"/>
    <n v="937"/>
    <n v="0"/>
    <n v="0"/>
    <n v="82"/>
    <n v="39"/>
    <n v="46"/>
    <n v="0"/>
    <n v="39"/>
    <n v="498"/>
    <n v="1143"/>
    <n v="1641"/>
    <n v="3782"/>
    <n v="0.43389740877842409"/>
  </r>
  <r>
    <x v="5"/>
    <x v="5"/>
    <x v="0"/>
    <x v="5"/>
    <x v="5"/>
    <x v="7"/>
    <x v="0"/>
    <x v="7"/>
    <x v="5"/>
    <x v="5"/>
    <n v="192"/>
    <n v="248"/>
    <n v="900"/>
    <n v="0"/>
    <n v="0"/>
    <n v="65"/>
    <n v="19"/>
    <n v="46"/>
    <n v="0"/>
    <n v="33"/>
    <n v="440"/>
    <n v="1063"/>
    <n v="1503"/>
    <n v="3782"/>
    <n v="0.39740877842411421"/>
  </r>
  <r>
    <x v="5"/>
    <x v="5"/>
    <x v="0"/>
    <x v="5"/>
    <x v="5"/>
    <x v="8"/>
    <x v="2"/>
    <x v="8"/>
    <x v="5"/>
    <x v="5"/>
    <n v="290"/>
    <n v="155"/>
    <n v="954"/>
    <n v="0"/>
    <n v="0"/>
    <n v="67"/>
    <n v="7"/>
    <n v="60"/>
    <n v="0"/>
    <n v="47"/>
    <n v="445"/>
    <n v="1135"/>
    <n v="1580"/>
    <n v="3660"/>
    <n v="0.43169398907103823"/>
  </r>
  <r>
    <x v="5"/>
    <x v="5"/>
    <x v="0"/>
    <x v="5"/>
    <x v="5"/>
    <x v="9"/>
    <x v="0"/>
    <x v="9"/>
    <x v="5"/>
    <x v="5"/>
    <n v="274"/>
    <n v="122"/>
    <n v="990"/>
    <n v="0"/>
    <n v="0"/>
    <n v="76"/>
    <n v="56"/>
    <n v="84"/>
    <n v="0"/>
    <n v="39"/>
    <n v="396"/>
    <n v="1245"/>
    <n v="1641"/>
    <n v="3782"/>
    <n v="0.43389740877842409"/>
  </r>
  <r>
    <x v="5"/>
    <x v="5"/>
    <x v="0"/>
    <x v="5"/>
    <x v="5"/>
    <x v="10"/>
    <x v="2"/>
    <x v="10"/>
    <x v="5"/>
    <x v="5"/>
    <n v="442"/>
    <n v="162"/>
    <n v="972"/>
    <n v="0"/>
    <n v="0"/>
    <n v="68"/>
    <n v="54"/>
    <n v="90"/>
    <n v="0"/>
    <n v="36"/>
    <n v="604"/>
    <n v="1220"/>
    <n v="1824"/>
    <n v="3660"/>
    <n v="0.49836065573770494"/>
  </r>
  <r>
    <x v="5"/>
    <x v="5"/>
    <x v="0"/>
    <x v="5"/>
    <x v="5"/>
    <x v="11"/>
    <x v="0"/>
    <x v="11"/>
    <x v="5"/>
    <x v="5"/>
    <n v="385"/>
    <n v="236"/>
    <n v="996"/>
    <n v="0"/>
    <n v="0"/>
    <n v="123"/>
    <n v="20"/>
    <n v="95"/>
    <n v="0"/>
    <n v="22"/>
    <n v="621"/>
    <n v="1256"/>
    <n v="1877"/>
    <n v="3782"/>
    <n v="0.49629825489159174"/>
  </r>
  <r>
    <x v="5"/>
    <x v="5"/>
    <x v="0"/>
    <x v="5"/>
    <x v="5"/>
    <x v="12"/>
    <x v="0"/>
    <x v="12"/>
    <x v="5"/>
    <x v="5"/>
    <n v="504"/>
    <n v="227"/>
    <n v="1014"/>
    <n v="0"/>
    <n v="0"/>
    <n v="137"/>
    <n v="18"/>
    <n v="67"/>
    <n v="0"/>
    <n v="50"/>
    <n v="731"/>
    <n v="1286"/>
    <n v="2017"/>
    <n v="3782"/>
    <n v="0.53331570597567424"/>
  </r>
  <r>
    <x v="5"/>
    <x v="5"/>
    <x v="0"/>
    <x v="5"/>
    <x v="5"/>
    <x v="13"/>
    <x v="1"/>
    <x v="13"/>
    <x v="5"/>
    <x v="5"/>
    <n v="282"/>
    <n v="286"/>
    <n v="937"/>
    <n v="0"/>
    <n v="0"/>
    <n v="140"/>
    <n v="7"/>
    <n v="60"/>
    <n v="0"/>
    <n v="3"/>
    <n v="568"/>
    <n v="1147"/>
    <n v="1715"/>
    <n v="3416"/>
    <n v="0.50204918032786883"/>
  </r>
  <r>
    <x v="5"/>
    <x v="5"/>
    <x v="0"/>
    <x v="5"/>
    <x v="5"/>
    <x v="14"/>
    <x v="0"/>
    <x v="14"/>
    <x v="5"/>
    <x v="5"/>
    <n v="197"/>
    <n v="261"/>
    <n v="1107"/>
    <n v="0"/>
    <n v="0"/>
    <n v="150"/>
    <n v="19"/>
    <n v="0"/>
    <n v="13"/>
    <n v="36"/>
    <n v="458"/>
    <n v="1325"/>
    <n v="1783"/>
    <n v="3782"/>
    <n v="0.4714436805922792"/>
  </r>
  <r>
    <x v="5"/>
    <x v="5"/>
    <x v="0"/>
    <x v="5"/>
    <x v="5"/>
    <x v="15"/>
    <x v="2"/>
    <x v="15"/>
    <x v="5"/>
    <x v="5"/>
    <n v="194"/>
    <n v="160"/>
    <n v="1019"/>
    <n v="0"/>
    <n v="0"/>
    <n v="127"/>
    <n v="46"/>
    <n v="0"/>
    <n v="30"/>
    <n v="9"/>
    <n v="354"/>
    <n v="1231"/>
    <n v="1585"/>
    <n v="3660"/>
    <n v="0.43306010928961747"/>
  </r>
  <r>
    <x v="5"/>
    <x v="5"/>
    <x v="0"/>
    <x v="5"/>
    <x v="5"/>
    <x v="16"/>
    <x v="0"/>
    <x v="16"/>
    <x v="5"/>
    <x v="5"/>
    <n v="252"/>
    <n v="195"/>
    <n v="979"/>
    <n v="0"/>
    <n v="0"/>
    <n v="93"/>
    <n v="84"/>
    <n v="0"/>
    <n v="62"/>
    <n v="28"/>
    <n v="447"/>
    <n v="1246"/>
    <n v="1693"/>
    <n v="3782"/>
    <n v="0.4476467477525119"/>
  </r>
  <r>
    <x v="5"/>
    <x v="5"/>
    <x v="0"/>
    <x v="5"/>
    <x v="5"/>
    <x v="17"/>
    <x v="2"/>
    <x v="17"/>
    <x v="5"/>
    <x v="5"/>
    <n v="339"/>
    <n v="204"/>
    <n v="855"/>
    <n v="0"/>
    <n v="0"/>
    <n v="180"/>
    <n v="12"/>
    <n v="0"/>
    <n v="100"/>
    <n v="61"/>
    <n v="543"/>
    <n v="1208"/>
    <n v="1751"/>
    <n v="3660"/>
    <n v="0.4784153005464481"/>
  </r>
  <r>
    <x v="5"/>
    <x v="5"/>
    <x v="0"/>
    <x v="5"/>
    <x v="5"/>
    <x v="18"/>
    <x v="0"/>
    <x v="18"/>
    <x v="5"/>
    <x v="5"/>
    <n v="414"/>
    <n v="270"/>
    <n v="860"/>
    <n v="0"/>
    <n v="0"/>
    <n v="179"/>
    <n v="27"/>
    <n v="0"/>
    <n v="80"/>
    <n v="66"/>
    <n v="684"/>
    <n v="1212"/>
    <n v="1896"/>
    <n v="3782"/>
    <n v="0.50132205182443157"/>
  </r>
  <r>
    <x v="5"/>
    <x v="5"/>
    <x v="0"/>
    <x v="5"/>
    <x v="5"/>
    <x v="19"/>
    <x v="0"/>
    <x v="19"/>
    <x v="5"/>
    <x v="5"/>
    <n v="374"/>
    <n v="285"/>
    <n v="938"/>
    <n v="0"/>
    <n v="0"/>
    <n v="143"/>
    <n v="16"/>
    <n v="0"/>
    <n v="45"/>
    <n v="62"/>
    <n v="659"/>
    <n v="1204"/>
    <n v="1863"/>
    <n v="3782"/>
    <n v="0.49259650978318348"/>
  </r>
  <r>
    <x v="5"/>
    <x v="5"/>
    <x v="0"/>
    <x v="5"/>
    <x v="5"/>
    <x v="20"/>
    <x v="2"/>
    <x v="20"/>
    <x v="5"/>
    <x v="5"/>
    <n v="347"/>
    <n v="225"/>
    <n v="881"/>
    <n v="0"/>
    <n v="0"/>
    <n v="137"/>
    <n v="43"/>
    <n v="0"/>
    <n v="40"/>
    <n v="80"/>
    <n v="572"/>
    <n v="1181"/>
    <n v="1753"/>
    <n v="3660"/>
    <n v="0.4789617486338798"/>
  </r>
  <r>
    <x v="5"/>
    <x v="5"/>
    <x v="0"/>
    <x v="5"/>
    <x v="5"/>
    <x v="21"/>
    <x v="0"/>
    <x v="21"/>
    <x v="5"/>
    <x v="5"/>
    <n v="352"/>
    <n v="55"/>
    <n v="903"/>
    <n v="0"/>
    <n v="0"/>
    <n v="105"/>
    <n v="79"/>
    <n v="0"/>
    <n v="60"/>
    <n v="293"/>
    <n v="407"/>
    <n v="1440"/>
    <n v="1847"/>
    <n v="3782"/>
    <n v="0.48836594394500266"/>
  </r>
  <r>
    <x v="5"/>
    <x v="5"/>
    <x v="0"/>
    <x v="5"/>
    <x v="5"/>
    <x v="22"/>
    <x v="2"/>
    <x v="22"/>
    <x v="5"/>
    <x v="5"/>
    <n v="271"/>
    <n v="193"/>
    <n v="1019"/>
    <n v="0"/>
    <n v="0"/>
    <n v="178"/>
    <n v="22"/>
    <n v="0"/>
    <n v="60"/>
    <n v="70"/>
    <n v="464"/>
    <n v="1349"/>
    <n v="1813"/>
    <n v="3660"/>
    <n v="0.49535519125683058"/>
  </r>
  <r>
    <x v="5"/>
    <x v="5"/>
    <x v="0"/>
    <x v="5"/>
    <x v="5"/>
    <x v="23"/>
    <x v="0"/>
    <x v="23"/>
    <x v="5"/>
    <x v="5"/>
    <n v="232"/>
    <n v="196"/>
    <n v="945"/>
    <n v="0"/>
    <n v="0"/>
    <n v="147"/>
    <n v="2"/>
    <n v="0"/>
    <n v="76"/>
    <n v="78"/>
    <n v="428"/>
    <n v="1248"/>
    <n v="1676"/>
    <n v="3782"/>
    <n v="0.44315177154944474"/>
  </r>
  <r>
    <x v="6"/>
    <x v="6"/>
    <x v="0"/>
    <x v="6"/>
    <x v="4"/>
    <x v="0"/>
    <x v="0"/>
    <x v="0"/>
    <x v="6"/>
    <x v="6"/>
    <n v="578"/>
    <n v="447"/>
    <n v="0"/>
    <n v="0"/>
    <n v="0"/>
    <n v="0"/>
    <n v="61"/>
    <n v="0"/>
    <n v="0"/>
    <n v="0"/>
    <n v="1025"/>
    <n v="61"/>
    <n v="1086"/>
    <n v="1178"/>
    <n v="0.92190152801358238"/>
  </r>
  <r>
    <x v="6"/>
    <x v="6"/>
    <x v="0"/>
    <x v="6"/>
    <x v="4"/>
    <x v="1"/>
    <x v="1"/>
    <x v="1"/>
    <x v="6"/>
    <x v="6"/>
    <n v="663"/>
    <n v="277"/>
    <n v="0"/>
    <n v="0"/>
    <n v="0"/>
    <n v="1"/>
    <n v="0"/>
    <n v="0"/>
    <n v="0"/>
    <n v="0"/>
    <n v="940"/>
    <n v="1"/>
    <n v="941"/>
    <n v="1064"/>
    <n v="0.88439849624060152"/>
  </r>
  <r>
    <x v="6"/>
    <x v="6"/>
    <x v="0"/>
    <x v="6"/>
    <x v="4"/>
    <x v="2"/>
    <x v="0"/>
    <x v="2"/>
    <x v="6"/>
    <x v="6"/>
    <n v="776"/>
    <n v="242"/>
    <n v="0"/>
    <n v="0"/>
    <n v="0"/>
    <n v="12"/>
    <n v="0"/>
    <n v="0"/>
    <n v="0"/>
    <n v="0"/>
    <n v="1018"/>
    <n v="12"/>
    <n v="1030"/>
    <n v="1178"/>
    <n v="0.8743633276740238"/>
  </r>
  <r>
    <x v="6"/>
    <x v="6"/>
    <x v="0"/>
    <x v="6"/>
    <x v="4"/>
    <x v="3"/>
    <x v="2"/>
    <x v="3"/>
    <x v="6"/>
    <x v="6"/>
    <n v="796"/>
    <n v="226"/>
    <n v="0"/>
    <n v="0"/>
    <n v="0"/>
    <n v="0"/>
    <n v="0"/>
    <n v="0"/>
    <n v="0"/>
    <n v="0"/>
    <n v="1022"/>
    <n v="0"/>
    <n v="1022"/>
    <n v="1140"/>
    <n v="0.89649122807017545"/>
  </r>
  <r>
    <x v="6"/>
    <x v="6"/>
    <x v="0"/>
    <x v="6"/>
    <x v="4"/>
    <x v="4"/>
    <x v="0"/>
    <x v="4"/>
    <x v="6"/>
    <x v="6"/>
    <n v="940"/>
    <n v="146"/>
    <n v="0"/>
    <n v="0"/>
    <n v="0"/>
    <n v="0"/>
    <n v="0"/>
    <n v="0"/>
    <n v="0"/>
    <n v="0"/>
    <n v="1086"/>
    <n v="0"/>
    <n v="1086"/>
    <n v="1178"/>
    <n v="0.92190152801358238"/>
  </r>
  <r>
    <x v="6"/>
    <x v="6"/>
    <x v="0"/>
    <x v="6"/>
    <x v="4"/>
    <x v="5"/>
    <x v="2"/>
    <x v="5"/>
    <x v="6"/>
    <x v="6"/>
    <n v="871"/>
    <n v="205"/>
    <n v="0"/>
    <n v="0"/>
    <n v="0"/>
    <n v="5"/>
    <n v="0"/>
    <n v="0"/>
    <n v="0"/>
    <n v="0"/>
    <n v="1076"/>
    <n v="5"/>
    <n v="1081"/>
    <n v="1140"/>
    <n v="0.94824561403508767"/>
  </r>
  <r>
    <x v="6"/>
    <x v="6"/>
    <x v="0"/>
    <x v="6"/>
    <x v="4"/>
    <x v="6"/>
    <x v="0"/>
    <x v="6"/>
    <x v="6"/>
    <x v="6"/>
    <n v="880"/>
    <n v="218"/>
    <n v="0"/>
    <n v="0"/>
    <n v="0"/>
    <n v="31"/>
    <n v="0"/>
    <n v="0"/>
    <n v="0"/>
    <n v="0"/>
    <n v="1098"/>
    <n v="31"/>
    <n v="1129"/>
    <n v="1178"/>
    <n v="0.95840407470288624"/>
  </r>
  <r>
    <x v="6"/>
    <x v="6"/>
    <x v="0"/>
    <x v="6"/>
    <x v="4"/>
    <x v="7"/>
    <x v="0"/>
    <x v="7"/>
    <x v="6"/>
    <x v="6"/>
    <n v="862"/>
    <n v="226"/>
    <n v="0"/>
    <n v="0"/>
    <n v="0"/>
    <n v="18"/>
    <n v="0"/>
    <n v="0"/>
    <n v="0"/>
    <n v="0"/>
    <n v="1088"/>
    <n v="18"/>
    <n v="1106"/>
    <n v="1178"/>
    <n v="0.93887945670628181"/>
  </r>
  <r>
    <x v="6"/>
    <x v="6"/>
    <x v="0"/>
    <x v="6"/>
    <x v="4"/>
    <x v="8"/>
    <x v="2"/>
    <x v="8"/>
    <x v="6"/>
    <x v="6"/>
    <n v="768"/>
    <n v="240"/>
    <n v="0"/>
    <n v="0"/>
    <n v="0"/>
    <n v="16"/>
    <n v="0"/>
    <n v="0"/>
    <n v="0"/>
    <n v="0"/>
    <n v="1008"/>
    <n v="16"/>
    <n v="1024"/>
    <n v="1140"/>
    <n v="0.89824561403508774"/>
  </r>
  <r>
    <x v="6"/>
    <x v="6"/>
    <x v="0"/>
    <x v="6"/>
    <x v="4"/>
    <x v="9"/>
    <x v="0"/>
    <x v="9"/>
    <x v="6"/>
    <x v="6"/>
    <n v="714"/>
    <n v="239"/>
    <n v="0"/>
    <n v="0"/>
    <n v="0"/>
    <n v="38"/>
    <n v="0"/>
    <n v="0"/>
    <n v="0"/>
    <n v="0"/>
    <n v="953"/>
    <n v="38"/>
    <n v="991"/>
    <n v="1178"/>
    <n v="0.84125636672325976"/>
  </r>
  <r>
    <x v="6"/>
    <x v="6"/>
    <x v="0"/>
    <x v="6"/>
    <x v="4"/>
    <x v="10"/>
    <x v="2"/>
    <x v="10"/>
    <x v="6"/>
    <x v="6"/>
    <n v="423"/>
    <n v="102"/>
    <n v="0"/>
    <n v="0"/>
    <n v="0"/>
    <n v="30"/>
    <n v="0"/>
    <n v="0"/>
    <n v="0"/>
    <n v="0"/>
    <n v="525"/>
    <n v="30"/>
    <n v="555"/>
    <n v="1140"/>
    <n v="0.48684210526315791"/>
  </r>
  <r>
    <x v="6"/>
    <x v="6"/>
    <x v="0"/>
    <x v="6"/>
    <x v="4"/>
    <x v="11"/>
    <x v="0"/>
    <x v="11"/>
    <x v="6"/>
    <x v="6"/>
    <n v="433"/>
    <n v="46"/>
    <n v="0"/>
    <n v="0"/>
    <n v="0"/>
    <n v="7"/>
    <n v="0"/>
    <n v="0"/>
    <n v="0"/>
    <n v="0"/>
    <n v="479"/>
    <n v="7"/>
    <n v="486"/>
    <n v="1178"/>
    <n v="0.41256366723259763"/>
  </r>
  <r>
    <x v="6"/>
    <x v="6"/>
    <x v="0"/>
    <x v="6"/>
    <x v="4"/>
    <x v="12"/>
    <x v="0"/>
    <x v="12"/>
    <x v="6"/>
    <x v="6"/>
    <n v="456"/>
    <n v="95"/>
    <n v="0"/>
    <n v="0"/>
    <n v="0"/>
    <n v="0"/>
    <n v="0"/>
    <n v="0"/>
    <n v="0"/>
    <n v="0"/>
    <n v="551"/>
    <n v="0"/>
    <n v="551"/>
    <n v="1178"/>
    <n v="0.46774193548387094"/>
  </r>
  <r>
    <x v="6"/>
    <x v="6"/>
    <x v="0"/>
    <x v="6"/>
    <x v="4"/>
    <x v="13"/>
    <x v="1"/>
    <x v="13"/>
    <x v="6"/>
    <x v="6"/>
    <n v="595"/>
    <n v="83"/>
    <n v="0"/>
    <n v="0"/>
    <n v="0"/>
    <n v="0"/>
    <n v="0"/>
    <n v="0"/>
    <n v="0"/>
    <n v="0"/>
    <n v="678"/>
    <n v="0"/>
    <n v="678"/>
    <n v="1064"/>
    <n v="0.63721804511278191"/>
  </r>
  <r>
    <x v="6"/>
    <x v="6"/>
    <x v="0"/>
    <x v="6"/>
    <x v="4"/>
    <x v="14"/>
    <x v="0"/>
    <x v="14"/>
    <x v="6"/>
    <x v="6"/>
    <n v="784"/>
    <n v="164"/>
    <n v="0"/>
    <n v="0"/>
    <n v="0"/>
    <n v="5"/>
    <n v="0"/>
    <n v="0"/>
    <n v="0"/>
    <n v="0"/>
    <n v="948"/>
    <n v="5"/>
    <n v="953"/>
    <n v="1178"/>
    <n v="0.80899830220713076"/>
  </r>
  <r>
    <x v="6"/>
    <x v="6"/>
    <x v="0"/>
    <x v="6"/>
    <x v="4"/>
    <x v="15"/>
    <x v="2"/>
    <x v="15"/>
    <x v="6"/>
    <x v="6"/>
    <n v="790"/>
    <n v="208"/>
    <n v="0"/>
    <n v="0"/>
    <n v="0"/>
    <n v="2"/>
    <n v="0"/>
    <n v="0"/>
    <n v="0"/>
    <n v="0"/>
    <n v="998"/>
    <n v="2"/>
    <n v="1000"/>
    <n v="1140"/>
    <n v="0.8771929824561403"/>
  </r>
  <r>
    <x v="6"/>
    <x v="6"/>
    <x v="0"/>
    <x v="6"/>
    <x v="4"/>
    <x v="16"/>
    <x v="0"/>
    <x v="16"/>
    <x v="6"/>
    <x v="6"/>
    <n v="770"/>
    <n v="237"/>
    <n v="0"/>
    <n v="0"/>
    <n v="0"/>
    <n v="14"/>
    <n v="0"/>
    <n v="0"/>
    <n v="0"/>
    <n v="0"/>
    <n v="1007"/>
    <n v="14"/>
    <n v="1021"/>
    <n v="1178"/>
    <n v="0.86672325976230902"/>
  </r>
  <r>
    <x v="6"/>
    <x v="6"/>
    <x v="0"/>
    <x v="6"/>
    <x v="4"/>
    <x v="17"/>
    <x v="2"/>
    <x v="17"/>
    <x v="6"/>
    <x v="6"/>
    <n v="612"/>
    <n v="296"/>
    <n v="0"/>
    <n v="0"/>
    <n v="0"/>
    <n v="14"/>
    <n v="0"/>
    <n v="0"/>
    <n v="0"/>
    <n v="0"/>
    <n v="908"/>
    <n v="14"/>
    <n v="922"/>
    <n v="1140"/>
    <n v="0.80877192982456136"/>
  </r>
  <r>
    <x v="6"/>
    <x v="6"/>
    <x v="0"/>
    <x v="6"/>
    <x v="4"/>
    <x v="18"/>
    <x v="0"/>
    <x v="18"/>
    <x v="6"/>
    <x v="6"/>
    <n v="739"/>
    <n v="275"/>
    <n v="0"/>
    <n v="0"/>
    <n v="0"/>
    <n v="0"/>
    <n v="0"/>
    <n v="0"/>
    <n v="0"/>
    <n v="0"/>
    <n v="1014"/>
    <n v="0"/>
    <n v="1014"/>
    <n v="1178"/>
    <n v="0.8607809847198642"/>
  </r>
  <r>
    <x v="6"/>
    <x v="6"/>
    <x v="0"/>
    <x v="6"/>
    <x v="4"/>
    <x v="19"/>
    <x v="0"/>
    <x v="19"/>
    <x v="6"/>
    <x v="6"/>
    <n v="703"/>
    <n v="310"/>
    <n v="0"/>
    <n v="0"/>
    <n v="20"/>
    <n v="0"/>
    <n v="0"/>
    <n v="0"/>
    <n v="0"/>
    <n v="0"/>
    <n v="1013"/>
    <n v="20"/>
    <n v="1033"/>
    <n v="1178"/>
    <n v="0.8769100169779287"/>
  </r>
  <r>
    <x v="6"/>
    <x v="6"/>
    <x v="0"/>
    <x v="6"/>
    <x v="4"/>
    <x v="20"/>
    <x v="2"/>
    <x v="20"/>
    <x v="6"/>
    <x v="6"/>
    <n v="635"/>
    <n v="338"/>
    <n v="0"/>
    <n v="0"/>
    <n v="0"/>
    <n v="6"/>
    <n v="0"/>
    <n v="0"/>
    <n v="0"/>
    <n v="0"/>
    <n v="973"/>
    <n v="6"/>
    <n v="979"/>
    <n v="1140"/>
    <n v="0.85877192982456141"/>
  </r>
  <r>
    <x v="6"/>
    <x v="6"/>
    <x v="0"/>
    <x v="6"/>
    <x v="4"/>
    <x v="21"/>
    <x v="0"/>
    <x v="21"/>
    <x v="6"/>
    <x v="6"/>
    <n v="689"/>
    <n v="271"/>
    <n v="0"/>
    <n v="0"/>
    <n v="0"/>
    <n v="0"/>
    <n v="0"/>
    <n v="0"/>
    <n v="0"/>
    <n v="0"/>
    <n v="960"/>
    <n v="0"/>
    <n v="960"/>
    <n v="1178"/>
    <n v="0.81494057724957558"/>
  </r>
  <r>
    <x v="6"/>
    <x v="6"/>
    <x v="0"/>
    <x v="6"/>
    <x v="4"/>
    <x v="22"/>
    <x v="2"/>
    <x v="22"/>
    <x v="6"/>
    <x v="6"/>
    <n v="727"/>
    <n v="187"/>
    <n v="0"/>
    <n v="0"/>
    <n v="0"/>
    <n v="5"/>
    <n v="0"/>
    <n v="0"/>
    <n v="0"/>
    <n v="0"/>
    <n v="914"/>
    <n v="5"/>
    <n v="919"/>
    <n v="1140"/>
    <n v="0.80614035087719293"/>
  </r>
  <r>
    <x v="6"/>
    <x v="6"/>
    <x v="0"/>
    <x v="6"/>
    <x v="4"/>
    <x v="23"/>
    <x v="0"/>
    <x v="23"/>
    <x v="6"/>
    <x v="6"/>
    <n v="754"/>
    <n v="209"/>
    <n v="0"/>
    <n v="0"/>
    <n v="0"/>
    <n v="26"/>
    <n v="0"/>
    <n v="0"/>
    <n v="0"/>
    <n v="0"/>
    <n v="963"/>
    <n v="26"/>
    <n v="989"/>
    <n v="1178"/>
    <n v="0.8395585738539898"/>
  </r>
  <r>
    <x v="7"/>
    <x v="7"/>
    <x v="2"/>
    <x v="1"/>
    <x v="1"/>
    <x v="0"/>
    <x v="0"/>
    <x v="0"/>
    <x v="7"/>
    <x v="7"/>
    <n v="0"/>
    <n v="0"/>
    <n v="453"/>
    <n v="0"/>
    <n v="0"/>
    <n v="0"/>
    <n v="0"/>
    <n v="0"/>
    <n v="0"/>
    <n v="0"/>
    <n v="0"/>
    <n v="453"/>
    <n v="453"/>
    <n v="465"/>
    <n v="0.97419354838709682"/>
  </r>
  <r>
    <x v="7"/>
    <x v="7"/>
    <x v="2"/>
    <x v="1"/>
    <x v="1"/>
    <x v="1"/>
    <x v="1"/>
    <x v="1"/>
    <x v="7"/>
    <x v="7"/>
    <n v="0"/>
    <n v="0"/>
    <n v="392"/>
    <n v="0"/>
    <n v="0"/>
    <n v="0"/>
    <n v="0"/>
    <n v="0"/>
    <n v="0"/>
    <n v="0"/>
    <n v="0"/>
    <n v="392"/>
    <n v="392"/>
    <n v="420"/>
    <n v="0.93333333333333335"/>
  </r>
  <r>
    <x v="7"/>
    <x v="7"/>
    <x v="2"/>
    <x v="1"/>
    <x v="1"/>
    <x v="2"/>
    <x v="0"/>
    <x v="2"/>
    <x v="7"/>
    <x v="7"/>
    <n v="0"/>
    <n v="0"/>
    <n v="427"/>
    <n v="0"/>
    <n v="0"/>
    <n v="0"/>
    <n v="0"/>
    <n v="0"/>
    <n v="0"/>
    <n v="0"/>
    <n v="0"/>
    <n v="427"/>
    <n v="427"/>
    <n v="465"/>
    <n v="0.91827956989247317"/>
  </r>
  <r>
    <x v="7"/>
    <x v="7"/>
    <x v="2"/>
    <x v="1"/>
    <x v="1"/>
    <x v="3"/>
    <x v="2"/>
    <x v="3"/>
    <x v="7"/>
    <x v="7"/>
    <n v="0"/>
    <n v="0"/>
    <n v="444"/>
    <n v="0"/>
    <n v="0"/>
    <n v="0"/>
    <n v="0"/>
    <n v="0"/>
    <n v="0"/>
    <n v="0"/>
    <n v="0"/>
    <n v="444"/>
    <n v="444"/>
    <n v="450"/>
    <n v="0.98666666666666669"/>
  </r>
  <r>
    <x v="7"/>
    <x v="7"/>
    <x v="2"/>
    <x v="1"/>
    <x v="1"/>
    <x v="4"/>
    <x v="0"/>
    <x v="4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5"/>
    <x v="2"/>
    <x v="5"/>
    <x v="7"/>
    <x v="7"/>
    <n v="0"/>
    <n v="0"/>
    <n v="450"/>
    <n v="0"/>
    <n v="0"/>
    <n v="0"/>
    <n v="0"/>
    <n v="0"/>
    <n v="0"/>
    <n v="0"/>
    <n v="0"/>
    <n v="450"/>
    <n v="450"/>
    <n v="450"/>
    <n v="1"/>
  </r>
  <r>
    <x v="7"/>
    <x v="7"/>
    <x v="2"/>
    <x v="1"/>
    <x v="1"/>
    <x v="6"/>
    <x v="0"/>
    <x v="6"/>
    <x v="7"/>
    <x v="7"/>
    <n v="0"/>
    <n v="0"/>
    <n v="459"/>
    <n v="0"/>
    <n v="0"/>
    <n v="0"/>
    <n v="0"/>
    <n v="0"/>
    <n v="0"/>
    <n v="0"/>
    <n v="0"/>
    <n v="459"/>
    <n v="459"/>
    <n v="465"/>
    <n v="0.98709677419354835"/>
  </r>
  <r>
    <x v="7"/>
    <x v="7"/>
    <x v="2"/>
    <x v="1"/>
    <x v="1"/>
    <x v="7"/>
    <x v="0"/>
    <x v="7"/>
    <x v="7"/>
    <x v="7"/>
    <n v="0"/>
    <n v="0"/>
    <n v="458"/>
    <n v="0"/>
    <n v="0"/>
    <n v="0"/>
    <n v="0"/>
    <n v="0"/>
    <n v="0"/>
    <n v="0"/>
    <n v="0"/>
    <n v="458"/>
    <n v="458"/>
    <n v="465"/>
    <n v="0.98494623655913982"/>
  </r>
  <r>
    <x v="7"/>
    <x v="7"/>
    <x v="2"/>
    <x v="1"/>
    <x v="1"/>
    <x v="8"/>
    <x v="2"/>
    <x v="8"/>
    <x v="7"/>
    <x v="7"/>
    <n v="0"/>
    <n v="0"/>
    <n v="420"/>
    <n v="0"/>
    <n v="0"/>
    <n v="0"/>
    <n v="0"/>
    <n v="0"/>
    <n v="0"/>
    <n v="0"/>
    <n v="0"/>
    <n v="420"/>
    <n v="420"/>
    <n v="450"/>
    <n v="0.93333333333333335"/>
  </r>
  <r>
    <x v="7"/>
    <x v="7"/>
    <x v="2"/>
    <x v="1"/>
    <x v="1"/>
    <x v="9"/>
    <x v="0"/>
    <x v="9"/>
    <x v="7"/>
    <x v="7"/>
    <n v="0"/>
    <n v="0"/>
    <n v="434"/>
    <n v="0"/>
    <n v="0"/>
    <n v="0"/>
    <n v="0"/>
    <n v="0"/>
    <n v="0"/>
    <n v="0"/>
    <n v="0"/>
    <n v="434"/>
    <n v="434"/>
    <n v="465"/>
    <n v="0.93333333333333335"/>
  </r>
  <r>
    <x v="7"/>
    <x v="7"/>
    <x v="2"/>
    <x v="1"/>
    <x v="1"/>
    <x v="10"/>
    <x v="2"/>
    <x v="10"/>
    <x v="7"/>
    <x v="7"/>
    <n v="0"/>
    <n v="0"/>
    <n v="420"/>
    <n v="0"/>
    <n v="0"/>
    <n v="0"/>
    <n v="0"/>
    <n v="0"/>
    <n v="0"/>
    <n v="0"/>
    <n v="0"/>
    <n v="420"/>
    <n v="420"/>
    <n v="450"/>
    <n v="0.93333333333333335"/>
  </r>
  <r>
    <x v="7"/>
    <x v="7"/>
    <x v="2"/>
    <x v="1"/>
    <x v="1"/>
    <x v="11"/>
    <x v="0"/>
    <x v="11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12"/>
    <x v="0"/>
    <x v="12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13"/>
    <x v="1"/>
    <x v="13"/>
    <x v="7"/>
    <x v="7"/>
    <n v="0"/>
    <n v="0"/>
    <n v="393"/>
    <n v="0"/>
    <n v="0"/>
    <n v="0"/>
    <n v="0"/>
    <n v="0"/>
    <n v="0"/>
    <n v="0"/>
    <n v="0"/>
    <n v="393"/>
    <n v="393"/>
    <n v="420"/>
    <n v="0.93571428571428572"/>
  </r>
  <r>
    <x v="7"/>
    <x v="7"/>
    <x v="2"/>
    <x v="1"/>
    <x v="1"/>
    <x v="14"/>
    <x v="0"/>
    <x v="14"/>
    <x v="7"/>
    <x v="7"/>
    <n v="0"/>
    <n v="0"/>
    <n v="434"/>
    <n v="0"/>
    <n v="0"/>
    <n v="0"/>
    <n v="0"/>
    <n v="0"/>
    <n v="0"/>
    <n v="0"/>
    <n v="0"/>
    <n v="434"/>
    <n v="434"/>
    <n v="465"/>
    <n v="0.93333333333333335"/>
  </r>
  <r>
    <x v="7"/>
    <x v="7"/>
    <x v="2"/>
    <x v="1"/>
    <x v="1"/>
    <x v="15"/>
    <x v="2"/>
    <x v="15"/>
    <x v="7"/>
    <x v="7"/>
    <n v="0"/>
    <n v="0"/>
    <n v="450"/>
    <n v="0"/>
    <n v="0"/>
    <n v="0"/>
    <n v="0"/>
    <n v="0"/>
    <n v="0"/>
    <n v="0"/>
    <n v="0"/>
    <n v="450"/>
    <n v="450"/>
    <n v="450"/>
    <n v="1"/>
  </r>
  <r>
    <x v="7"/>
    <x v="7"/>
    <x v="2"/>
    <x v="1"/>
    <x v="1"/>
    <x v="16"/>
    <x v="0"/>
    <x v="16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17"/>
    <x v="2"/>
    <x v="17"/>
    <x v="7"/>
    <x v="7"/>
    <n v="0"/>
    <n v="0"/>
    <n v="480"/>
    <n v="0"/>
    <n v="0"/>
    <n v="0"/>
    <n v="0"/>
    <n v="0"/>
    <n v="0"/>
    <n v="0"/>
    <n v="0"/>
    <n v="480"/>
    <n v="480"/>
    <n v="450"/>
    <n v="1.0666666666666667"/>
  </r>
  <r>
    <x v="7"/>
    <x v="7"/>
    <x v="2"/>
    <x v="1"/>
    <x v="1"/>
    <x v="18"/>
    <x v="0"/>
    <x v="18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19"/>
    <x v="0"/>
    <x v="19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20"/>
    <x v="2"/>
    <x v="20"/>
    <x v="7"/>
    <x v="7"/>
    <n v="0"/>
    <n v="0"/>
    <n v="450"/>
    <n v="0"/>
    <n v="0"/>
    <n v="0"/>
    <n v="0"/>
    <n v="0"/>
    <n v="0"/>
    <n v="0"/>
    <n v="0"/>
    <n v="450"/>
    <n v="450"/>
    <n v="450"/>
    <n v="1"/>
  </r>
  <r>
    <x v="7"/>
    <x v="7"/>
    <x v="2"/>
    <x v="1"/>
    <x v="1"/>
    <x v="21"/>
    <x v="0"/>
    <x v="21"/>
    <x v="7"/>
    <x v="7"/>
    <n v="0"/>
    <n v="0"/>
    <n v="465"/>
    <n v="0"/>
    <n v="0"/>
    <n v="0"/>
    <n v="0"/>
    <n v="0"/>
    <n v="0"/>
    <n v="0"/>
    <n v="0"/>
    <n v="465"/>
    <n v="465"/>
    <n v="465"/>
    <n v="1"/>
  </r>
  <r>
    <x v="7"/>
    <x v="7"/>
    <x v="2"/>
    <x v="1"/>
    <x v="1"/>
    <x v="22"/>
    <x v="2"/>
    <x v="22"/>
    <x v="7"/>
    <x v="7"/>
    <n v="0"/>
    <n v="0"/>
    <n v="450"/>
    <n v="0"/>
    <n v="0"/>
    <n v="0"/>
    <n v="0"/>
    <n v="0"/>
    <n v="0"/>
    <n v="0"/>
    <n v="0"/>
    <n v="450"/>
    <n v="450"/>
    <n v="450"/>
    <n v="1"/>
  </r>
  <r>
    <x v="7"/>
    <x v="7"/>
    <x v="2"/>
    <x v="1"/>
    <x v="1"/>
    <x v="23"/>
    <x v="0"/>
    <x v="23"/>
    <x v="7"/>
    <x v="7"/>
    <n v="0"/>
    <n v="0"/>
    <n v="461"/>
    <n v="0"/>
    <n v="0"/>
    <n v="0"/>
    <n v="0"/>
    <n v="0"/>
    <n v="0"/>
    <n v="0"/>
    <n v="0"/>
    <n v="461"/>
    <n v="461"/>
    <n v="465"/>
    <n v="0.99139784946236564"/>
  </r>
  <r>
    <x v="8"/>
    <x v="8"/>
    <x v="1"/>
    <x v="2"/>
    <x v="2"/>
    <x v="0"/>
    <x v="0"/>
    <x v="0"/>
    <x v="8"/>
    <x v="8"/>
    <n v="35"/>
    <n v="0"/>
    <n v="0"/>
    <n v="0"/>
    <n v="0"/>
    <n v="0"/>
    <n v="0"/>
    <n v="0"/>
    <n v="0"/>
    <n v="18"/>
    <n v="35"/>
    <n v="18"/>
    <n v="53"/>
    <n v="775"/>
    <n v="6.8387096774193551E-2"/>
  </r>
  <r>
    <x v="8"/>
    <x v="8"/>
    <x v="1"/>
    <x v="2"/>
    <x v="2"/>
    <x v="1"/>
    <x v="1"/>
    <x v="1"/>
    <x v="8"/>
    <x v="8"/>
    <n v="54"/>
    <n v="2"/>
    <n v="0"/>
    <n v="0"/>
    <n v="0"/>
    <n v="0"/>
    <n v="0"/>
    <n v="0"/>
    <n v="0"/>
    <n v="4"/>
    <n v="56"/>
    <n v="4"/>
    <n v="60"/>
    <n v="700"/>
    <n v="8.5714285714285715E-2"/>
  </r>
  <r>
    <x v="8"/>
    <x v="8"/>
    <x v="1"/>
    <x v="2"/>
    <x v="2"/>
    <x v="2"/>
    <x v="0"/>
    <x v="2"/>
    <x v="8"/>
    <x v="8"/>
    <n v="16"/>
    <n v="24"/>
    <n v="0"/>
    <n v="0"/>
    <n v="0"/>
    <n v="0"/>
    <n v="0"/>
    <n v="0"/>
    <n v="0"/>
    <n v="0"/>
    <n v="40"/>
    <n v="0"/>
    <n v="40"/>
    <n v="775"/>
    <n v="5.1612903225806452E-2"/>
  </r>
  <r>
    <x v="8"/>
    <x v="8"/>
    <x v="1"/>
    <x v="2"/>
    <x v="2"/>
    <x v="3"/>
    <x v="2"/>
    <x v="3"/>
    <x v="8"/>
    <x v="8"/>
    <n v="27"/>
    <n v="4"/>
    <n v="7"/>
    <n v="0"/>
    <n v="0"/>
    <n v="0"/>
    <n v="0"/>
    <n v="0"/>
    <n v="0"/>
    <n v="3"/>
    <n v="31"/>
    <n v="10"/>
    <n v="41"/>
    <n v="750"/>
    <n v="5.4666666666666669E-2"/>
  </r>
  <r>
    <x v="8"/>
    <x v="8"/>
    <x v="1"/>
    <x v="2"/>
    <x v="2"/>
    <x v="4"/>
    <x v="0"/>
    <x v="4"/>
    <x v="8"/>
    <x v="8"/>
    <n v="24"/>
    <n v="9"/>
    <n v="0"/>
    <n v="0"/>
    <n v="0"/>
    <n v="0"/>
    <n v="0"/>
    <n v="0"/>
    <n v="0"/>
    <n v="1"/>
    <n v="33"/>
    <n v="1"/>
    <n v="34"/>
    <n v="775"/>
    <n v="4.3870967741935482E-2"/>
  </r>
  <r>
    <x v="8"/>
    <x v="8"/>
    <x v="1"/>
    <x v="2"/>
    <x v="2"/>
    <x v="5"/>
    <x v="2"/>
    <x v="5"/>
    <x v="8"/>
    <x v="8"/>
    <n v="55"/>
    <n v="0"/>
    <n v="0"/>
    <n v="0"/>
    <n v="0"/>
    <n v="0"/>
    <n v="0"/>
    <n v="0"/>
    <n v="0"/>
    <n v="0"/>
    <n v="55"/>
    <n v="0"/>
    <n v="55"/>
    <n v="750"/>
    <n v="7.3333333333333334E-2"/>
  </r>
  <r>
    <x v="8"/>
    <x v="8"/>
    <x v="1"/>
    <x v="2"/>
    <x v="2"/>
    <x v="6"/>
    <x v="0"/>
    <x v="6"/>
    <x v="8"/>
    <x v="8"/>
    <n v="71"/>
    <n v="0"/>
    <n v="0"/>
    <n v="0"/>
    <n v="0"/>
    <n v="0"/>
    <n v="0"/>
    <n v="0"/>
    <n v="0"/>
    <n v="7"/>
    <n v="71"/>
    <n v="7"/>
    <n v="78"/>
    <n v="775"/>
    <n v="0.10064516129032258"/>
  </r>
  <r>
    <x v="8"/>
    <x v="8"/>
    <x v="1"/>
    <x v="2"/>
    <x v="2"/>
    <x v="7"/>
    <x v="0"/>
    <x v="7"/>
    <x v="8"/>
    <x v="8"/>
    <n v="62"/>
    <n v="17"/>
    <n v="0"/>
    <n v="0"/>
    <n v="0"/>
    <n v="0"/>
    <n v="0"/>
    <n v="0"/>
    <n v="0"/>
    <n v="2"/>
    <n v="79"/>
    <n v="2"/>
    <n v="81"/>
    <n v="775"/>
    <n v="0.10451612903225807"/>
  </r>
  <r>
    <x v="8"/>
    <x v="8"/>
    <x v="1"/>
    <x v="2"/>
    <x v="2"/>
    <x v="8"/>
    <x v="2"/>
    <x v="8"/>
    <x v="8"/>
    <x v="8"/>
    <n v="69"/>
    <n v="39"/>
    <n v="0"/>
    <n v="0"/>
    <n v="0"/>
    <n v="0"/>
    <n v="0"/>
    <n v="0"/>
    <n v="0"/>
    <n v="13"/>
    <n v="108"/>
    <n v="13"/>
    <n v="121"/>
    <n v="750"/>
    <n v="0.16133333333333333"/>
  </r>
  <r>
    <x v="8"/>
    <x v="8"/>
    <x v="1"/>
    <x v="2"/>
    <x v="2"/>
    <x v="9"/>
    <x v="0"/>
    <x v="9"/>
    <x v="8"/>
    <x v="8"/>
    <n v="101"/>
    <n v="9"/>
    <n v="0"/>
    <n v="0"/>
    <n v="0"/>
    <n v="0"/>
    <n v="0"/>
    <n v="0"/>
    <n v="0"/>
    <n v="0"/>
    <n v="110"/>
    <n v="0"/>
    <n v="110"/>
    <n v="775"/>
    <n v="0.14193548387096774"/>
  </r>
  <r>
    <x v="8"/>
    <x v="8"/>
    <x v="1"/>
    <x v="2"/>
    <x v="2"/>
    <x v="10"/>
    <x v="2"/>
    <x v="10"/>
    <x v="8"/>
    <x v="8"/>
    <n v="32"/>
    <n v="5"/>
    <n v="0"/>
    <n v="0"/>
    <n v="0"/>
    <n v="0"/>
    <n v="0"/>
    <n v="0"/>
    <n v="0"/>
    <n v="0"/>
    <n v="37"/>
    <n v="0"/>
    <n v="37"/>
    <n v="750"/>
    <n v="4.9333333333333333E-2"/>
  </r>
  <r>
    <x v="8"/>
    <x v="8"/>
    <x v="1"/>
    <x v="2"/>
    <x v="2"/>
    <x v="11"/>
    <x v="0"/>
    <x v="11"/>
    <x v="8"/>
    <x v="8"/>
    <n v="18"/>
    <n v="0"/>
    <n v="0"/>
    <n v="0"/>
    <n v="0"/>
    <n v="0"/>
    <n v="0"/>
    <n v="0"/>
    <n v="0"/>
    <n v="0"/>
    <n v="18"/>
    <n v="0"/>
    <n v="18"/>
    <n v="775"/>
    <n v="2.3225806451612905E-2"/>
  </r>
  <r>
    <x v="8"/>
    <x v="8"/>
    <x v="1"/>
    <x v="2"/>
    <x v="2"/>
    <x v="12"/>
    <x v="0"/>
    <x v="12"/>
    <x v="8"/>
    <x v="8"/>
    <n v="14"/>
    <n v="27"/>
    <n v="0"/>
    <n v="0"/>
    <n v="0"/>
    <n v="0"/>
    <n v="0"/>
    <n v="0"/>
    <n v="0"/>
    <n v="0"/>
    <n v="41"/>
    <n v="0"/>
    <n v="41"/>
    <n v="775"/>
    <n v="5.2903225806451612E-2"/>
  </r>
  <r>
    <x v="8"/>
    <x v="8"/>
    <x v="1"/>
    <x v="2"/>
    <x v="2"/>
    <x v="13"/>
    <x v="1"/>
    <x v="13"/>
    <x v="8"/>
    <x v="8"/>
    <n v="27"/>
    <n v="14"/>
    <n v="0"/>
    <n v="0"/>
    <n v="0"/>
    <n v="0"/>
    <n v="0"/>
    <n v="0"/>
    <n v="0"/>
    <n v="0"/>
    <n v="41"/>
    <n v="0"/>
    <n v="41"/>
    <n v="700"/>
    <n v="5.8571428571428573E-2"/>
  </r>
  <r>
    <x v="8"/>
    <x v="8"/>
    <x v="1"/>
    <x v="2"/>
    <x v="2"/>
    <x v="14"/>
    <x v="0"/>
    <x v="14"/>
    <x v="8"/>
    <x v="8"/>
    <n v="65"/>
    <n v="16"/>
    <n v="0"/>
    <n v="0"/>
    <n v="0"/>
    <n v="0"/>
    <n v="0"/>
    <n v="0"/>
    <n v="0"/>
    <n v="0"/>
    <n v="81"/>
    <n v="0"/>
    <n v="81"/>
    <n v="775"/>
    <n v="0.10451612903225807"/>
  </r>
  <r>
    <x v="8"/>
    <x v="8"/>
    <x v="1"/>
    <x v="2"/>
    <x v="2"/>
    <x v="15"/>
    <x v="2"/>
    <x v="15"/>
    <x v="8"/>
    <x v="8"/>
    <n v="16"/>
    <n v="5"/>
    <n v="0"/>
    <n v="0"/>
    <n v="0"/>
    <n v="0"/>
    <n v="0"/>
    <n v="0"/>
    <n v="0"/>
    <n v="2"/>
    <n v="21"/>
    <n v="2"/>
    <n v="23"/>
    <n v="750"/>
    <n v="3.0666666666666665E-2"/>
  </r>
  <r>
    <x v="8"/>
    <x v="8"/>
    <x v="1"/>
    <x v="2"/>
    <x v="2"/>
    <x v="16"/>
    <x v="0"/>
    <x v="16"/>
    <x v="8"/>
    <x v="8"/>
    <n v="44"/>
    <n v="1"/>
    <n v="0"/>
    <n v="0"/>
    <n v="0"/>
    <n v="0"/>
    <n v="0"/>
    <n v="0"/>
    <n v="0"/>
    <n v="0"/>
    <n v="45"/>
    <n v="0"/>
    <n v="45"/>
    <n v="775"/>
    <n v="5.8064516129032261E-2"/>
  </r>
  <r>
    <x v="8"/>
    <x v="8"/>
    <x v="1"/>
    <x v="2"/>
    <x v="2"/>
    <x v="17"/>
    <x v="2"/>
    <x v="17"/>
    <x v="8"/>
    <x v="8"/>
    <n v="24"/>
    <n v="9"/>
    <n v="0"/>
    <n v="0"/>
    <n v="0"/>
    <n v="0"/>
    <n v="0"/>
    <n v="0"/>
    <n v="0"/>
    <n v="0"/>
    <n v="33"/>
    <n v="0"/>
    <n v="33"/>
    <n v="750"/>
    <n v="4.3999999999999997E-2"/>
  </r>
  <r>
    <x v="8"/>
    <x v="8"/>
    <x v="1"/>
    <x v="2"/>
    <x v="2"/>
    <x v="18"/>
    <x v="0"/>
    <x v="18"/>
    <x v="8"/>
    <x v="8"/>
    <n v="19"/>
    <n v="60"/>
    <n v="0"/>
    <n v="0"/>
    <n v="0"/>
    <n v="0"/>
    <n v="0"/>
    <n v="0"/>
    <n v="0"/>
    <n v="0"/>
    <n v="79"/>
    <n v="0"/>
    <n v="79"/>
    <n v="775"/>
    <n v="0.10193548387096774"/>
  </r>
  <r>
    <x v="8"/>
    <x v="8"/>
    <x v="1"/>
    <x v="2"/>
    <x v="2"/>
    <x v="19"/>
    <x v="0"/>
    <x v="19"/>
    <x v="8"/>
    <x v="8"/>
    <n v="40"/>
    <n v="18"/>
    <n v="0"/>
    <n v="0"/>
    <n v="0"/>
    <n v="0"/>
    <n v="0"/>
    <n v="0"/>
    <n v="0"/>
    <n v="18"/>
    <n v="58"/>
    <n v="18"/>
    <n v="76"/>
    <n v="775"/>
    <n v="9.8064516129032261E-2"/>
  </r>
  <r>
    <x v="8"/>
    <x v="8"/>
    <x v="1"/>
    <x v="2"/>
    <x v="2"/>
    <x v="20"/>
    <x v="2"/>
    <x v="20"/>
    <x v="8"/>
    <x v="8"/>
    <n v="85"/>
    <n v="3"/>
    <n v="0"/>
    <n v="0"/>
    <n v="24"/>
    <n v="0"/>
    <n v="0"/>
    <n v="0"/>
    <n v="0"/>
    <n v="30"/>
    <n v="88"/>
    <n v="54"/>
    <n v="142"/>
    <n v="750"/>
    <n v="0.18933333333333333"/>
  </r>
  <r>
    <x v="8"/>
    <x v="8"/>
    <x v="1"/>
    <x v="2"/>
    <x v="2"/>
    <x v="21"/>
    <x v="0"/>
    <x v="21"/>
    <x v="8"/>
    <x v="8"/>
    <n v="69"/>
    <n v="29"/>
    <n v="0"/>
    <n v="0"/>
    <n v="1"/>
    <n v="0"/>
    <n v="0"/>
    <n v="0"/>
    <n v="0"/>
    <n v="1"/>
    <n v="98"/>
    <n v="2"/>
    <n v="100"/>
    <n v="775"/>
    <n v="0.12903225806451613"/>
  </r>
  <r>
    <x v="8"/>
    <x v="8"/>
    <x v="1"/>
    <x v="2"/>
    <x v="2"/>
    <x v="22"/>
    <x v="2"/>
    <x v="22"/>
    <x v="8"/>
    <x v="8"/>
    <n v="77"/>
    <n v="59"/>
    <n v="0"/>
    <n v="0"/>
    <n v="0"/>
    <n v="0"/>
    <n v="0"/>
    <n v="0"/>
    <n v="0"/>
    <n v="17"/>
    <n v="136"/>
    <n v="17"/>
    <n v="153"/>
    <n v="750"/>
    <n v="0.20399999999999999"/>
  </r>
  <r>
    <x v="8"/>
    <x v="8"/>
    <x v="1"/>
    <x v="2"/>
    <x v="2"/>
    <x v="23"/>
    <x v="0"/>
    <x v="23"/>
    <x v="8"/>
    <x v="8"/>
    <n v="73"/>
    <n v="17"/>
    <n v="0"/>
    <n v="0"/>
    <n v="0"/>
    <n v="0"/>
    <n v="0"/>
    <n v="0"/>
    <n v="0"/>
    <n v="0"/>
    <n v="90"/>
    <n v="0"/>
    <n v="90"/>
    <n v="775"/>
    <n v="0.11612903225806452"/>
  </r>
  <r>
    <x v="9"/>
    <x v="9"/>
    <x v="1"/>
    <x v="7"/>
    <x v="6"/>
    <x v="0"/>
    <x v="0"/>
    <x v="0"/>
    <x v="9"/>
    <x v="9"/>
    <n v="8"/>
    <n v="16"/>
    <n v="0"/>
    <n v="0"/>
    <n v="0"/>
    <n v="0"/>
    <n v="0"/>
    <n v="0"/>
    <n v="0"/>
    <n v="0"/>
    <n v="24"/>
    <n v="0"/>
    <n v="24"/>
    <n v="589"/>
    <n v="4.074702886247878E-2"/>
  </r>
  <r>
    <x v="9"/>
    <x v="9"/>
    <x v="1"/>
    <x v="7"/>
    <x v="6"/>
    <x v="1"/>
    <x v="1"/>
    <x v="1"/>
    <x v="9"/>
    <x v="9"/>
    <n v="11"/>
    <n v="4"/>
    <n v="0"/>
    <n v="0"/>
    <n v="0"/>
    <n v="5"/>
    <n v="0"/>
    <n v="0"/>
    <n v="0"/>
    <n v="0"/>
    <n v="15"/>
    <n v="5"/>
    <n v="20"/>
    <n v="532"/>
    <n v="3.7593984962406013E-2"/>
  </r>
  <r>
    <x v="9"/>
    <x v="9"/>
    <x v="1"/>
    <x v="7"/>
    <x v="6"/>
    <x v="2"/>
    <x v="0"/>
    <x v="2"/>
    <x v="9"/>
    <x v="9"/>
    <n v="13"/>
    <n v="24"/>
    <n v="0"/>
    <n v="0"/>
    <n v="0"/>
    <n v="0"/>
    <n v="0"/>
    <n v="0"/>
    <n v="0"/>
    <n v="0"/>
    <n v="37"/>
    <n v="0"/>
    <n v="37"/>
    <n v="589"/>
    <n v="6.2818336162988112E-2"/>
  </r>
  <r>
    <x v="9"/>
    <x v="9"/>
    <x v="1"/>
    <x v="7"/>
    <x v="6"/>
    <x v="3"/>
    <x v="2"/>
    <x v="3"/>
    <x v="9"/>
    <x v="9"/>
    <n v="6"/>
    <n v="1"/>
    <n v="0"/>
    <n v="0"/>
    <n v="0"/>
    <n v="6"/>
    <n v="0"/>
    <n v="0"/>
    <n v="0"/>
    <n v="0"/>
    <n v="7"/>
    <n v="6"/>
    <n v="13"/>
    <n v="570"/>
    <n v="2.2807017543859651E-2"/>
  </r>
  <r>
    <x v="9"/>
    <x v="9"/>
    <x v="1"/>
    <x v="7"/>
    <x v="6"/>
    <x v="4"/>
    <x v="0"/>
    <x v="4"/>
    <x v="9"/>
    <x v="9"/>
    <n v="21"/>
    <n v="2"/>
    <n v="0"/>
    <n v="0"/>
    <n v="0"/>
    <n v="4"/>
    <n v="0"/>
    <n v="0"/>
    <n v="0"/>
    <n v="0"/>
    <n v="23"/>
    <n v="4"/>
    <n v="27"/>
    <n v="589"/>
    <n v="4.5840407470288627E-2"/>
  </r>
  <r>
    <x v="9"/>
    <x v="9"/>
    <x v="1"/>
    <x v="7"/>
    <x v="6"/>
    <x v="5"/>
    <x v="2"/>
    <x v="5"/>
    <x v="9"/>
    <x v="9"/>
    <n v="4"/>
    <n v="1"/>
    <n v="0"/>
    <n v="0"/>
    <n v="0"/>
    <n v="0"/>
    <n v="0"/>
    <n v="0"/>
    <n v="0"/>
    <n v="0"/>
    <n v="5"/>
    <n v="0"/>
    <n v="5"/>
    <n v="570"/>
    <n v="8.771929824561403E-3"/>
  </r>
  <r>
    <x v="9"/>
    <x v="9"/>
    <x v="1"/>
    <x v="7"/>
    <x v="6"/>
    <x v="6"/>
    <x v="0"/>
    <x v="6"/>
    <x v="9"/>
    <x v="9"/>
    <n v="7"/>
    <n v="0"/>
    <n v="0"/>
    <n v="0"/>
    <n v="0"/>
    <n v="0"/>
    <n v="0"/>
    <n v="0"/>
    <n v="0"/>
    <n v="0"/>
    <n v="7"/>
    <n v="0"/>
    <n v="7"/>
    <n v="589"/>
    <n v="1.1884550084889643E-2"/>
  </r>
  <r>
    <x v="9"/>
    <x v="9"/>
    <x v="1"/>
    <x v="7"/>
    <x v="6"/>
    <x v="7"/>
    <x v="0"/>
    <x v="7"/>
    <x v="9"/>
    <x v="9"/>
    <n v="5"/>
    <n v="0"/>
    <n v="0"/>
    <n v="0"/>
    <n v="0"/>
    <n v="5"/>
    <n v="0"/>
    <n v="0"/>
    <n v="0"/>
    <n v="0"/>
    <n v="5"/>
    <n v="5"/>
    <n v="10"/>
    <n v="589"/>
    <n v="1.6977928692699491E-2"/>
  </r>
  <r>
    <x v="9"/>
    <x v="9"/>
    <x v="1"/>
    <x v="7"/>
    <x v="6"/>
    <x v="8"/>
    <x v="2"/>
    <x v="8"/>
    <x v="9"/>
    <x v="9"/>
    <n v="8"/>
    <n v="0"/>
    <n v="0"/>
    <n v="0"/>
    <n v="0"/>
    <n v="0"/>
    <n v="0"/>
    <n v="0"/>
    <n v="0"/>
    <n v="0"/>
    <n v="8"/>
    <n v="0"/>
    <n v="8"/>
    <n v="570"/>
    <n v="1.4035087719298246E-2"/>
  </r>
  <r>
    <x v="9"/>
    <x v="9"/>
    <x v="1"/>
    <x v="7"/>
    <x v="6"/>
    <x v="9"/>
    <x v="0"/>
    <x v="9"/>
    <x v="9"/>
    <x v="9"/>
    <n v="27"/>
    <n v="6"/>
    <n v="0"/>
    <n v="0"/>
    <n v="0"/>
    <n v="0"/>
    <n v="0"/>
    <n v="0"/>
    <n v="0"/>
    <n v="0"/>
    <n v="33"/>
    <n v="0"/>
    <n v="33"/>
    <n v="589"/>
    <n v="5.6027164685908321E-2"/>
  </r>
  <r>
    <x v="9"/>
    <x v="9"/>
    <x v="1"/>
    <x v="7"/>
    <x v="6"/>
    <x v="10"/>
    <x v="2"/>
    <x v="10"/>
    <x v="9"/>
    <x v="9"/>
    <n v="0"/>
    <n v="2"/>
    <n v="0"/>
    <n v="0"/>
    <n v="0"/>
    <n v="4"/>
    <n v="0"/>
    <n v="0"/>
    <n v="0"/>
    <n v="0"/>
    <n v="2"/>
    <n v="4"/>
    <n v="6"/>
    <n v="570"/>
    <n v="1.0526315789473684E-2"/>
  </r>
  <r>
    <x v="9"/>
    <x v="9"/>
    <x v="1"/>
    <x v="7"/>
    <x v="6"/>
    <x v="11"/>
    <x v="0"/>
    <x v="11"/>
    <x v="9"/>
    <x v="9"/>
    <n v="0"/>
    <n v="2"/>
    <n v="0"/>
    <n v="0"/>
    <n v="0"/>
    <n v="0"/>
    <n v="0"/>
    <n v="0"/>
    <n v="0"/>
    <n v="0"/>
    <n v="2"/>
    <n v="0"/>
    <n v="2"/>
    <n v="589"/>
    <n v="3.3955857385398981E-3"/>
  </r>
  <r>
    <x v="9"/>
    <x v="9"/>
    <x v="1"/>
    <x v="7"/>
    <x v="6"/>
    <x v="12"/>
    <x v="0"/>
    <x v="12"/>
    <x v="9"/>
    <x v="9"/>
    <n v="16"/>
    <n v="11"/>
    <n v="0"/>
    <n v="0"/>
    <n v="0"/>
    <n v="0"/>
    <n v="0"/>
    <n v="0"/>
    <n v="0"/>
    <n v="0"/>
    <n v="27"/>
    <n v="0"/>
    <n v="27"/>
    <n v="589"/>
    <n v="4.5840407470288627E-2"/>
  </r>
  <r>
    <x v="9"/>
    <x v="9"/>
    <x v="1"/>
    <x v="7"/>
    <x v="6"/>
    <x v="13"/>
    <x v="1"/>
    <x v="13"/>
    <x v="9"/>
    <x v="9"/>
    <n v="1"/>
    <n v="0"/>
    <n v="0"/>
    <n v="0"/>
    <n v="0"/>
    <n v="3"/>
    <n v="0"/>
    <n v="0"/>
    <n v="0"/>
    <n v="0"/>
    <n v="1"/>
    <n v="3"/>
    <n v="4"/>
    <n v="532"/>
    <n v="7.5187969924812026E-3"/>
  </r>
  <r>
    <x v="9"/>
    <x v="9"/>
    <x v="1"/>
    <x v="7"/>
    <x v="6"/>
    <x v="14"/>
    <x v="0"/>
    <x v="14"/>
    <x v="9"/>
    <x v="9"/>
    <n v="9"/>
    <n v="7"/>
    <n v="0"/>
    <n v="0"/>
    <n v="0"/>
    <n v="-3"/>
    <n v="0"/>
    <n v="0"/>
    <n v="0"/>
    <n v="0"/>
    <n v="16"/>
    <n v="-3"/>
    <n v="13"/>
    <n v="589"/>
    <n v="2.2071307300509338E-2"/>
  </r>
  <r>
    <x v="9"/>
    <x v="9"/>
    <x v="1"/>
    <x v="7"/>
    <x v="6"/>
    <x v="15"/>
    <x v="2"/>
    <x v="15"/>
    <x v="9"/>
    <x v="9"/>
    <n v="14"/>
    <n v="5"/>
    <n v="0"/>
    <n v="0"/>
    <n v="0"/>
    <n v="0"/>
    <n v="0"/>
    <n v="0"/>
    <n v="0"/>
    <n v="0"/>
    <n v="19"/>
    <n v="0"/>
    <n v="19"/>
    <n v="570"/>
    <n v="3.3333333333333333E-2"/>
  </r>
  <r>
    <x v="9"/>
    <x v="9"/>
    <x v="1"/>
    <x v="7"/>
    <x v="6"/>
    <x v="16"/>
    <x v="0"/>
    <x v="16"/>
    <x v="9"/>
    <x v="9"/>
    <n v="0"/>
    <n v="3"/>
    <n v="0"/>
    <n v="0"/>
    <n v="0"/>
    <n v="0"/>
    <n v="0"/>
    <n v="0"/>
    <n v="0"/>
    <n v="0"/>
    <n v="3"/>
    <n v="0"/>
    <n v="3"/>
    <n v="589"/>
    <n v="5.0933786078098476E-3"/>
  </r>
  <r>
    <x v="9"/>
    <x v="9"/>
    <x v="1"/>
    <x v="7"/>
    <x v="6"/>
    <x v="17"/>
    <x v="2"/>
    <x v="17"/>
    <x v="9"/>
    <x v="9"/>
    <n v="0"/>
    <n v="3"/>
    <n v="0"/>
    <n v="0"/>
    <n v="0"/>
    <n v="0"/>
    <n v="0"/>
    <n v="0"/>
    <n v="0"/>
    <n v="0"/>
    <n v="3"/>
    <n v="0"/>
    <n v="3"/>
    <n v="570"/>
    <n v="5.263157894736842E-3"/>
  </r>
  <r>
    <x v="9"/>
    <x v="9"/>
    <x v="1"/>
    <x v="7"/>
    <x v="6"/>
    <x v="18"/>
    <x v="0"/>
    <x v="18"/>
    <x v="9"/>
    <x v="9"/>
    <n v="29"/>
    <n v="8"/>
    <n v="0"/>
    <n v="0"/>
    <n v="0"/>
    <n v="0"/>
    <n v="0"/>
    <n v="0"/>
    <n v="0"/>
    <n v="0"/>
    <n v="37"/>
    <n v="0"/>
    <n v="37"/>
    <n v="589"/>
    <n v="6.2818336162988112E-2"/>
  </r>
  <r>
    <x v="9"/>
    <x v="9"/>
    <x v="1"/>
    <x v="7"/>
    <x v="6"/>
    <x v="19"/>
    <x v="0"/>
    <x v="19"/>
    <x v="9"/>
    <x v="9"/>
    <n v="0"/>
    <n v="5"/>
    <n v="0"/>
    <n v="0"/>
    <n v="0"/>
    <n v="0"/>
    <n v="0"/>
    <n v="0"/>
    <n v="0"/>
    <n v="0"/>
    <n v="5"/>
    <n v="0"/>
    <n v="5"/>
    <n v="589"/>
    <n v="8.4889643463497456E-3"/>
  </r>
  <r>
    <x v="9"/>
    <x v="9"/>
    <x v="1"/>
    <x v="7"/>
    <x v="6"/>
    <x v="20"/>
    <x v="2"/>
    <x v="20"/>
    <x v="9"/>
    <x v="9"/>
    <n v="0"/>
    <n v="0"/>
    <n v="0"/>
    <n v="0"/>
    <n v="0"/>
    <n v="3"/>
    <n v="0"/>
    <n v="0"/>
    <n v="0"/>
    <n v="0"/>
    <n v="0"/>
    <n v="3"/>
    <n v="3"/>
    <n v="570"/>
    <n v="5.263157894736842E-3"/>
  </r>
  <r>
    <x v="9"/>
    <x v="9"/>
    <x v="1"/>
    <x v="7"/>
    <x v="6"/>
    <x v="21"/>
    <x v="0"/>
    <x v="21"/>
    <x v="9"/>
    <x v="9"/>
    <n v="0"/>
    <n v="12"/>
    <n v="0"/>
    <n v="0"/>
    <n v="0"/>
    <n v="0"/>
    <n v="0"/>
    <n v="0"/>
    <n v="0"/>
    <n v="0"/>
    <n v="12"/>
    <n v="0"/>
    <n v="12"/>
    <n v="589"/>
    <n v="2.037351443123939E-2"/>
  </r>
  <r>
    <x v="9"/>
    <x v="9"/>
    <x v="1"/>
    <x v="7"/>
    <x v="6"/>
    <x v="22"/>
    <x v="2"/>
    <x v="22"/>
    <x v="9"/>
    <x v="9"/>
    <n v="0"/>
    <n v="1"/>
    <n v="0"/>
    <n v="0"/>
    <n v="0"/>
    <n v="4"/>
    <n v="0"/>
    <n v="0"/>
    <n v="0"/>
    <n v="0"/>
    <n v="1"/>
    <n v="4"/>
    <n v="5"/>
    <n v="570"/>
    <n v="8.771929824561403E-3"/>
  </r>
  <r>
    <x v="9"/>
    <x v="9"/>
    <x v="1"/>
    <x v="7"/>
    <x v="6"/>
    <x v="23"/>
    <x v="0"/>
    <x v="23"/>
    <x v="9"/>
    <x v="9"/>
    <n v="0"/>
    <n v="11"/>
    <n v="0"/>
    <n v="0"/>
    <n v="0"/>
    <n v="3"/>
    <n v="0"/>
    <n v="0"/>
    <n v="0"/>
    <n v="0"/>
    <n v="11"/>
    <n v="3"/>
    <n v="14"/>
    <n v="589"/>
    <n v="2.3769100169779286E-2"/>
  </r>
  <r>
    <x v="10"/>
    <x v="10"/>
    <x v="0"/>
    <x v="6"/>
    <x v="7"/>
    <x v="0"/>
    <x v="0"/>
    <x v="0"/>
    <x v="10"/>
    <x v="10"/>
    <n v="63"/>
    <n v="8"/>
    <n v="1288"/>
    <n v="0"/>
    <n v="0"/>
    <n v="77"/>
    <n v="25"/>
    <n v="89"/>
    <n v="0"/>
    <n v="29"/>
    <n v="71"/>
    <n v="1508"/>
    <n v="1579"/>
    <n v="3069"/>
    <n v="0.51449983708048219"/>
  </r>
  <r>
    <x v="10"/>
    <x v="10"/>
    <x v="0"/>
    <x v="6"/>
    <x v="7"/>
    <x v="1"/>
    <x v="1"/>
    <x v="1"/>
    <x v="10"/>
    <x v="10"/>
    <n v="98"/>
    <n v="28"/>
    <n v="1206"/>
    <n v="0"/>
    <n v="0"/>
    <n v="56"/>
    <n v="24"/>
    <n v="84"/>
    <n v="0"/>
    <n v="28"/>
    <n v="126"/>
    <n v="1398"/>
    <n v="1524"/>
    <n v="2772"/>
    <n v="0.54978354978354982"/>
  </r>
  <r>
    <x v="10"/>
    <x v="10"/>
    <x v="0"/>
    <x v="6"/>
    <x v="7"/>
    <x v="2"/>
    <x v="0"/>
    <x v="2"/>
    <x v="10"/>
    <x v="10"/>
    <n v="89"/>
    <n v="45"/>
    <n v="1497"/>
    <n v="0"/>
    <n v="0"/>
    <n v="62"/>
    <n v="1"/>
    <n v="93"/>
    <n v="0"/>
    <n v="31"/>
    <n v="134"/>
    <n v="1684"/>
    <n v="1818"/>
    <n v="3069"/>
    <n v="0.59237536656891498"/>
  </r>
  <r>
    <x v="10"/>
    <x v="10"/>
    <x v="0"/>
    <x v="6"/>
    <x v="7"/>
    <x v="3"/>
    <x v="2"/>
    <x v="3"/>
    <x v="10"/>
    <x v="10"/>
    <n v="72"/>
    <n v="68"/>
    <n v="1475"/>
    <n v="0"/>
    <n v="0"/>
    <n v="30"/>
    <n v="0"/>
    <n v="62"/>
    <n v="0"/>
    <n v="27"/>
    <n v="140"/>
    <n v="1594"/>
    <n v="1734"/>
    <n v="2970"/>
    <n v="0.58383838383838382"/>
  </r>
  <r>
    <x v="10"/>
    <x v="10"/>
    <x v="0"/>
    <x v="6"/>
    <x v="7"/>
    <x v="4"/>
    <x v="0"/>
    <x v="4"/>
    <x v="10"/>
    <x v="10"/>
    <n v="63"/>
    <n v="54"/>
    <n v="1538"/>
    <n v="0"/>
    <n v="0"/>
    <n v="31"/>
    <n v="0"/>
    <n v="68"/>
    <n v="0"/>
    <n v="10"/>
    <n v="117"/>
    <n v="1647"/>
    <n v="1764"/>
    <n v="3069"/>
    <n v="0.57478005865102644"/>
  </r>
  <r>
    <x v="10"/>
    <x v="10"/>
    <x v="0"/>
    <x v="6"/>
    <x v="7"/>
    <x v="5"/>
    <x v="2"/>
    <x v="5"/>
    <x v="10"/>
    <x v="10"/>
    <n v="167"/>
    <n v="48"/>
    <n v="1256"/>
    <n v="0"/>
    <n v="0"/>
    <n v="30"/>
    <n v="0"/>
    <n v="81"/>
    <n v="0"/>
    <n v="4"/>
    <n v="215"/>
    <n v="1371"/>
    <n v="1586"/>
    <n v="2970"/>
    <n v="0.53400673400673404"/>
  </r>
  <r>
    <x v="10"/>
    <x v="10"/>
    <x v="0"/>
    <x v="6"/>
    <x v="7"/>
    <x v="6"/>
    <x v="0"/>
    <x v="6"/>
    <x v="10"/>
    <x v="10"/>
    <n v="119"/>
    <n v="57"/>
    <n v="1279"/>
    <n v="0"/>
    <n v="0"/>
    <n v="31"/>
    <n v="0"/>
    <n v="93"/>
    <n v="4"/>
    <n v="19"/>
    <n v="176"/>
    <n v="1426"/>
    <n v="1602"/>
    <n v="3069"/>
    <n v="0.52199413489736068"/>
  </r>
  <r>
    <x v="10"/>
    <x v="10"/>
    <x v="0"/>
    <x v="6"/>
    <x v="7"/>
    <x v="7"/>
    <x v="0"/>
    <x v="7"/>
    <x v="10"/>
    <x v="10"/>
    <n v="80"/>
    <n v="57"/>
    <n v="1344"/>
    <n v="0"/>
    <n v="0"/>
    <n v="31"/>
    <n v="3"/>
    <n v="102"/>
    <n v="1"/>
    <n v="2"/>
    <n v="137"/>
    <n v="1483"/>
    <n v="1620"/>
    <n v="3069"/>
    <n v="0.52785923753665687"/>
  </r>
  <r>
    <x v="10"/>
    <x v="10"/>
    <x v="0"/>
    <x v="6"/>
    <x v="7"/>
    <x v="8"/>
    <x v="2"/>
    <x v="8"/>
    <x v="10"/>
    <x v="10"/>
    <n v="55"/>
    <n v="5"/>
    <n v="1390"/>
    <n v="0"/>
    <n v="0"/>
    <n v="37"/>
    <n v="29"/>
    <n v="108"/>
    <n v="0"/>
    <n v="30"/>
    <n v="60"/>
    <n v="1594"/>
    <n v="1654"/>
    <n v="2970"/>
    <n v="0.5569023569023569"/>
  </r>
  <r>
    <x v="10"/>
    <x v="10"/>
    <x v="0"/>
    <x v="6"/>
    <x v="7"/>
    <x v="9"/>
    <x v="0"/>
    <x v="9"/>
    <x v="10"/>
    <x v="10"/>
    <n v="90"/>
    <n v="54"/>
    <n v="1421"/>
    <n v="0"/>
    <n v="0"/>
    <n v="62"/>
    <n v="0"/>
    <n v="74"/>
    <n v="0"/>
    <n v="10"/>
    <n v="144"/>
    <n v="1567"/>
    <n v="1711"/>
    <n v="3069"/>
    <n v="0.55751058976865431"/>
  </r>
  <r>
    <x v="10"/>
    <x v="10"/>
    <x v="0"/>
    <x v="6"/>
    <x v="7"/>
    <x v="10"/>
    <x v="2"/>
    <x v="10"/>
    <x v="10"/>
    <x v="10"/>
    <n v="125"/>
    <n v="17"/>
    <n v="1398"/>
    <n v="0"/>
    <n v="0"/>
    <n v="40"/>
    <n v="0"/>
    <n v="41"/>
    <n v="0"/>
    <n v="0"/>
    <n v="142"/>
    <n v="1479"/>
    <n v="1621"/>
    <n v="2970"/>
    <n v="0.54579124579124583"/>
  </r>
  <r>
    <x v="10"/>
    <x v="10"/>
    <x v="0"/>
    <x v="6"/>
    <x v="7"/>
    <x v="11"/>
    <x v="0"/>
    <x v="11"/>
    <x v="10"/>
    <x v="10"/>
    <n v="148"/>
    <n v="54"/>
    <n v="1325"/>
    <n v="0"/>
    <n v="0"/>
    <n v="50"/>
    <n v="58"/>
    <n v="69"/>
    <n v="1"/>
    <n v="28"/>
    <n v="202"/>
    <n v="1531"/>
    <n v="1733"/>
    <n v="3069"/>
    <n v="0.56467904855001627"/>
  </r>
  <r>
    <x v="10"/>
    <x v="10"/>
    <x v="0"/>
    <x v="6"/>
    <x v="7"/>
    <x v="12"/>
    <x v="0"/>
    <x v="12"/>
    <x v="10"/>
    <x v="10"/>
    <n v="132"/>
    <n v="86"/>
    <n v="1358"/>
    <n v="0"/>
    <n v="0"/>
    <n v="18"/>
    <n v="55"/>
    <n v="50"/>
    <n v="6"/>
    <n v="36"/>
    <n v="218"/>
    <n v="1523"/>
    <n v="1741"/>
    <n v="3069"/>
    <n v="0.56728576083414795"/>
  </r>
  <r>
    <x v="10"/>
    <x v="10"/>
    <x v="0"/>
    <x v="6"/>
    <x v="7"/>
    <x v="13"/>
    <x v="1"/>
    <x v="13"/>
    <x v="10"/>
    <x v="10"/>
    <n v="63"/>
    <n v="88"/>
    <n v="1152"/>
    <n v="0"/>
    <n v="0"/>
    <n v="1"/>
    <n v="78"/>
    <n v="28"/>
    <n v="0"/>
    <n v="0"/>
    <n v="151"/>
    <n v="1259"/>
    <n v="1410"/>
    <n v="2772"/>
    <n v="0.5086580086580087"/>
  </r>
  <r>
    <x v="10"/>
    <x v="10"/>
    <x v="0"/>
    <x v="6"/>
    <x v="7"/>
    <x v="14"/>
    <x v="0"/>
    <x v="14"/>
    <x v="10"/>
    <x v="10"/>
    <n v="195"/>
    <n v="74"/>
    <n v="1311"/>
    <n v="0"/>
    <n v="0"/>
    <n v="9"/>
    <n v="53"/>
    <n v="26"/>
    <n v="7"/>
    <n v="4"/>
    <n v="269"/>
    <n v="1410"/>
    <n v="1679"/>
    <n v="3069"/>
    <n v="0.54708374063212772"/>
  </r>
  <r>
    <x v="10"/>
    <x v="10"/>
    <x v="0"/>
    <x v="6"/>
    <x v="7"/>
    <x v="15"/>
    <x v="2"/>
    <x v="15"/>
    <x v="10"/>
    <x v="10"/>
    <n v="193"/>
    <n v="16"/>
    <n v="1252"/>
    <n v="0"/>
    <n v="0"/>
    <n v="0"/>
    <n v="61"/>
    <n v="30"/>
    <n v="0"/>
    <n v="41"/>
    <n v="209"/>
    <n v="1384"/>
    <n v="1593"/>
    <n v="2970"/>
    <n v="0.53636363636363638"/>
  </r>
  <r>
    <x v="10"/>
    <x v="10"/>
    <x v="0"/>
    <x v="6"/>
    <x v="7"/>
    <x v="16"/>
    <x v="0"/>
    <x v="16"/>
    <x v="10"/>
    <x v="10"/>
    <n v="156"/>
    <n v="117"/>
    <n v="1286"/>
    <n v="0"/>
    <n v="0"/>
    <n v="11"/>
    <n v="0"/>
    <n v="48"/>
    <n v="8"/>
    <n v="44"/>
    <n v="273"/>
    <n v="1397"/>
    <n v="1670"/>
    <n v="3069"/>
    <n v="0.54415118931247963"/>
  </r>
  <r>
    <x v="10"/>
    <x v="10"/>
    <x v="0"/>
    <x v="6"/>
    <x v="7"/>
    <x v="17"/>
    <x v="2"/>
    <x v="17"/>
    <x v="10"/>
    <x v="10"/>
    <n v="169"/>
    <n v="88"/>
    <n v="1195"/>
    <n v="0"/>
    <n v="0"/>
    <n v="25"/>
    <n v="20"/>
    <n v="89"/>
    <n v="5"/>
    <n v="113"/>
    <n v="257"/>
    <n v="1447"/>
    <n v="1704"/>
    <n v="2970"/>
    <n v="0.57373737373737377"/>
  </r>
  <r>
    <x v="10"/>
    <x v="10"/>
    <x v="0"/>
    <x v="6"/>
    <x v="7"/>
    <x v="18"/>
    <x v="0"/>
    <x v="18"/>
    <x v="10"/>
    <x v="10"/>
    <n v="127"/>
    <n v="63"/>
    <n v="1171"/>
    <n v="0"/>
    <n v="12"/>
    <n v="116"/>
    <n v="44"/>
    <n v="75"/>
    <n v="2"/>
    <n v="85"/>
    <n v="190"/>
    <n v="1505"/>
    <n v="1695"/>
    <n v="3069"/>
    <n v="0.55229716520039096"/>
  </r>
  <r>
    <x v="10"/>
    <x v="10"/>
    <x v="0"/>
    <x v="6"/>
    <x v="7"/>
    <x v="19"/>
    <x v="0"/>
    <x v="19"/>
    <x v="10"/>
    <x v="10"/>
    <n v="68"/>
    <n v="89"/>
    <n v="1189"/>
    <n v="0"/>
    <n v="65"/>
    <n v="55"/>
    <n v="40"/>
    <n v="48"/>
    <n v="0"/>
    <n v="90"/>
    <n v="157"/>
    <n v="1487"/>
    <n v="1644"/>
    <n v="3069"/>
    <n v="0.53567937438905178"/>
  </r>
  <r>
    <x v="10"/>
    <x v="10"/>
    <x v="0"/>
    <x v="6"/>
    <x v="7"/>
    <x v="20"/>
    <x v="2"/>
    <x v="20"/>
    <x v="10"/>
    <x v="10"/>
    <n v="69"/>
    <n v="111"/>
    <n v="1158"/>
    <n v="0"/>
    <n v="88"/>
    <n v="57"/>
    <n v="29"/>
    <n v="30"/>
    <n v="5"/>
    <n v="59"/>
    <n v="180"/>
    <n v="1426"/>
    <n v="1606"/>
    <n v="2970"/>
    <n v="0.54074074074074074"/>
  </r>
  <r>
    <x v="10"/>
    <x v="10"/>
    <x v="0"/>
    <x v="6"/>
    <x v="7"/>
    <x v="21"/>
    <x v="0"/>
    <x v="21"/>
    <x v="10"/>
    <x v="10"/>
    <n v="71"/>
    <n v="45"/>
    <n v="1284"/>
    <n v="0"/>
    <n v="125"/>
    <n v="64"/>
    <n v="67"/>
    <n v="45"/>
    <n v="0"/>
    <n v="19"/>
    <n v="116"/>
    <n v="1604"/>
    <n v="1720"/>
    <n v="3069"/>
    <n v="0.5604431410883024"/>
  </r>
  <r>
    <x v="10"/>
    <x v="10"/>
    <x v="0"/>
    <x v="6"/>
    <x v="7"/>
    <x v="22"/>
    <x v="2"/>
    <x v="22"/>
    <x v="10"/>
    <x v="10"/>
    <n v="74"/>
    <n v="31"/>
    <n v="1261"/>
    <n v="0"/>
    <n v="84"/>
    <n v="47"/>
    <n v="45"/>
    <n v="80"/>
    <n v="0"/>
    <n v="15"/>
    <n v="105"/>
    <n v="1532"/>
    <n v="1637"/>
    <n v="2970"/>
    <n v="0.55117845117845121"/>
  </r>
  <r>
    <x v="10"/>
    <x v="10"/>
    <x v="0"/>
    <x v="6"/>
    <x v="7"/>
    <x v="23"/>
    <x v="0"/>
    <x v="23"/>
    <x v="10"/>
    <x v="10"/>
    <n v="27"/>
    <n v="95"/>
    <n v="1479"/>
    <n v="0"/>
    <n v="48"/>
    <n v="31"/>
    <n v="39"/>
    <n v="45"/>
    <n v="0"/>
    <n v="52"/>
    <n v="122"/>
    <n v="1694"/>
    <n v="1816"/>
    <n v="3069"/>
    <n v="0.59172368849788204"/>
  </r>
  <r>
    <x v="11"/>
    <x v="11"/>
    <x v="0"/>
    <x v="5"/>
    <x v="5"/>
    <x v="0"/>
    <x v="0"/>
    <x v="0"/>
    <x v="11"/>
    <x v="11"/>
    <n v="306"/>
    <n v="154"/>
    <n v="796"/>
    <n v="0"/>
    <n v="0"/>
    <n v="41"/>
    <n v="0"/>
    <n v="28"/>
    <n v="0"/>
    <n v="77"/>
    <n v="460"/>
    <n v="942"/>
    <n v="1402"/>
    <n v="3162"/>
    <n v="0.44339025932953829"/>
  </r>
  <r>
    <x v="11"/>
    <x v="11"/>
    <x v="0"/>
    <x v="5"/>
    <x v="5"/>
    <x v="1"/>
    <x v="1"/>
    <x v="1"/>
    <x v="11"/>
    <x v="11"/>
    <n v="144"/>
    <n v="187"/>
    <n v="680"/>
    <n v="0"/>
    <n v="0"/>
    <n v="111"/>
    <n v="0"/>
    <n v="62"/>
    <n v="0"/>
    <n v="76"/>
    <n v="331"/>
    <n v="929"/>
    <n v="1260"/>
    <n v="2856"/>
    <n v="0.44117647058823528"/>
  </r>
  <r>
    <x v="11"/>
    <x v="11"/>
    <x v="0"/>
    <x v="5"/>
    <x v="5"/>
    <x v="2"/>
    <x v="0"/>
    <x v="2"/>
    <x v="11"/>
    <x v="11"/>
    <n v="255"/>
    <n v="143"/>
    <n v="933"/>
    <n v="0"/>
    <n v="0"/>
    <n v="11"/>
    <n v="11"/>
    <n v="39"/>
    <n v="0"/>
    <n v="46"/>
    <n v="398"/>
    <n v="1040"/>
    <n v="1438"/>
    <n v="3162"/>
    <n v="0.45477545857052498"/>
  </r>
  <r>
    <x v="11"/>
    <x v="11"/>
    <x v="0"/>
    <x v="5"/>
    <x v="5"/>
    <x v="3"/>
    <x v="2"/>
    <x v="3"/>
    <x v="11"/>
    <x v="11"/>
    <n v="318"/>
    <n v="113"/>
    <n v="884"/>
    <n v="0"/>
    <n v="0"/>
    <n v="64"/>
    <n v="10"/>
    <n v="27"/>
    <n v="0"/>
    <n v="0"/>
    <n v="431"/>
    <n v="985"/>
    <n v="1416"/>
    <n v="3060"/>
    <n v="0.46274509803921571"/>
  </r>
  <r>
    <x v="11"/>
    <x v="11"/>
    <x v="0"/>
    <x v="5"/>
    <x v="5"/>
    <x v="4"/>
    <x v="0"/>
    <x v="4"/>
    <x v="11"/>
    <x v="11"/>
    <n v="283"/>
    <n v="115"/>
    <n v="911"/>
    <n v="0"/>
    <n v="0"/>
    <n v="32"/>
    <n v="44"/>
    <n v="0"/>
    <n v="0"/>
    <n v="19"/>
    <n v="398"/>
    <n v="1006"/>
    <n v="1404"/>
    <n v="3162"/>
    <n v="0.44402277039848198"/>
  </r>
  <r>
    <x v="11"/>
    <x v="11"/>
    <x v="0"/>
    <x v="5"/>
    <x v="5"/>
    <x v="5"/>
    <x v="2"/>
    <x v="5"/>
    <x v="11"/>
    <x v="11"/>
    <n v="186"/>
    <n v="125"/>
    <n v="939"/>
    <n v="0"/>
    <n v="0"/>
    <n v="0"/>
    <n v="21"/>
    <n v="0"/>
    <n v="0"/>
    <n v="57"/>
    <n v="311"/>
    <n v="1017"/>
    <n v="1328"/>
    <n v="3060"/>
    <n v="0.43398692810457518"/>
  </r>
  <r>
    <x v="11"/>
    <x v="11"/>
    <x v="0"/>
    <x v="5"/>
    <x v="5"/>
    <x v="6"/>
    <x v="0"/>
    <x v="6"/>
    <x v="11"/>
    <x v="11"/>
    <n v="174"/>
    <n v="169"/>
    <n v="1047"/>
    <n v="0"/>
    <n v="0"/>
    <n v="50"/>
    <n v="0"/>
    <n v="8"/>
    <n v="0"/>
    <n v="41"/>
    <n v="343"/>
    <n v="1146"/>
    <n v="1489"/>
    <n v="3162"/>
    <n v="0.47090449082858948"/>
  </r>
  <r>
    <x v="11"/>
    <x v="11"/>
    <x v="0"/>
    <x v="5"/>
    <x v="5"/>
    <x v="7"/>
    <x v="0"/>
    <x v="7"/>
    <x v="11"/>
    <x v="11"/>
    <n v="155"/>
    <n v="180"/>
    <n v="1002"/>
    <n v="0"/>
    <n v="0"/>
    <n v="36"/>
    <n v="0"/>
    <n v="0"/>
    <n v="0"/>
    <n v="55"/>
    <n v="335"/>
    <n v="1093"/>
    <n v="1428"/>
    <n v="3162"/>
    <n v="0.45161290322580644"/>
  </r>
  <r>
    <x v="11"/>
    <x v="11"/>
    <x v="0"/>
    <x v="5"/>
    <x v="5"/>
    <x v="8"/>
    <x v="2"/>
    <x v="8"/>
    <x v="11"/>
    <x v="11"/>
    <n v="109"/>
    <n v="158"/>
    <n v="914"/>
    <n v="0"/>
    <n v="0"/>
    <n v="13"/>
    <n v="0"/>
    <n v="5"/>
    <n v="0"/>
    <n v="18"/>
    <n v="267"/>
    <n v="950"/>
    <n v="1217"/>
    <n v="3060"/>
    <n v="0.39771241830065357"/>
  </r>
  <r>
    <x v="11"/>
    <x v="11"/>
    <x v="0"/>
    <x v="5"/>
    <x v="5"/>
    <x v="9"/>
    <x v="0"/>
    <x v="9"/>
    <x v="11"/>
    <x v="11"/>
    <n v="104"/>
    <n v="136"/>
    <n v="1054"/>
    <n v="0"/>
    <n v="0"/>
    <n v="46"/>
    <n v="0"/>
    <n v="0"/>
    <n v="0"/>
    <n v="27"/>
    <n v="240"/>
    <n v="1127"/>
    <n v="1367"/>
    <n v="3162"/>
    <n v="0.43232131562302339"/>
  </r>
  <r>
    <x v="11"/>
    <x v="11"/>
    <x v="0"/>
    <x v="5"/>
    <x v="5"/>
    <x v="10"/>
    <x v="2"/>
    <x v="10"/>
    <x v="11"/>
    <x v="11"/>
    <n v="103"/>
    <n v="126"/>
    <n v="1019"/>
    <n v="0"/>
    <n v="0"/>
    <n v="33"/>
    <n v="0"/>
    <n v="9"/>
    <n v="0"/>
    <n v="0"/>
    <n v="229"/>
    <n v="1061"/>
    <n v="1290"/>
    <n v="3060"/>
    <n v="0.42156862745098039"/>
  </r>
  <r>
    <x v="11"/>
    <x v="11"/>
    <x v="0"/>
    <x v="5"/>
    <x v="5"/>
    <x v="11"/>
    <x v="0"/>
    <x v="11"/>
    <x v="11"/>
    <x v="11"/>
    <n v="189"/>
    <n v="131"/>
    <n v="1000"/>
    <n v="0"/>
    <n v="0"/>
    <n v="31"/>
    <n v="3"/>
    <n v="25"/>
    <n v="0"/>
    <n v="22"/>
    <n v="320"/>
    <n v="1081"/>
    <n v="1401"/>
    <n v="3162"/>
    <n v="0.4430740037950664"/>
  </r>
  <r>
    <x v="11"/>
    <x v="11"/>
    <x v="0"/>
    <x v="5"/>
    <x v="5"/>
    <x v="12"/>
    <x v="0"/>
    <x v="12"/>
    <x v="11"/>
    <x v="11"/>
    <n v="188"/>
    <n v="112"/>
    <n v="1057"/>
    <n v="0"/>
    <n v="0"/>
    <n v="52"/>
    <n v="27"/>
    <n v="0"/>
    <n v="0"/>
    <n v="50"/>
    <n v="300"/>
    <n v="1186"/>
    <n v="1486"/>
    <n v="3162"/>
    <n v="0.46995572422517395"/>
  </r>
  <r>
    <x v="11"/>
    <x v="11"/>
    <x v="0"/>
    <x v="5"/>
    <x v="5"/>
    <x v="13"/>
    <x v="1"/>
    <x v="13"/>
    <x v="11"/>
    <x v="11"/>
    <n v="191"/>
    <n v="106"/>
    <n v="978"/>
    <n v="0"/>
    <n v="0"/>
    <n v="68"/>
    <n v="1"/>
    <n v="0"/>
    <n v="0"/>
    <n v="34"/>
    <n v="297"/>
    <n v="1081"/>
    <n v="1378"/>
    <n v="2856"/>
    <n v="0.48249299719887956"/>
  </r>
  <r>
    <x v="11"/>
    <x v="11"/>
    <x v="0"/>
    <x v="5"/>
    <x v="5"/>
    <x v="14"/>
    <x v="0"/>
    <x v="14"/>
    <x v="11"/>
    <x v="11"/>
    <n v="247"/>
    <n v="129"/>
    <n v="1122"/>
    <n v="0"/>
    <n v="0"/>
    <n v="83"/>
    <n v="52"/>
    <n v="0"/>
    <n v="0"/>
    <n v="20"/>
    <n v="376"/>
    <n v="1277"/>
    <n v="1653"/>
    <n v="3162"/>
    <n v="0.52277039848197349"/>
  </r>
  <r>
    <x v="11"/>
    <x v="11"/>
    <x v="0"/>
    <x v="5"/>
    <x v="5"/>
    <x v="15"/>
    <x v="2"/>
    <x v="15"/>
    <x v="11"/>
    <x v="11"/>
    <n v="131"/>
    <n v="139"/>
    <n v="1072"/>
    <n v="0"/>
    <n v="0"/>
    <n v="39"/>
    <n v="0"/>
    <n v="0"/>
    <n v="12"/>
    <n v="0"/>
    <n v="270"/>
    <n v="1123"/>
    <n v="1393"/>
    <n v="3060"/>
    <n v="0.45522875816993463"/>
  </r>
  <r>
    <x v="11"/>
    <x v="11"/>
    <x v="0"/>
    <x v="5"/>
    <x v="5"/>
    <x v="16"/>
    <x v="0"/>
    <x v="16"/>
    <x v="11"/>
    <x v="11"/>
    <n v="108"/>
    <n v="38"/>
    <n v="1066"/>
    <n v="0"/>
    <n v="0"/>
    <n v="62"/>
    <n v="29"/>
    <n v="0"/>
    <n v="6"/>
    <n v="7"/>
    <n v="146"/>
    <n v="1170"/>
    <n v="1316"/>
    <n v="3162"/>
    <n v="0.41619228336495889"/>
  </r>
  <r>
    <x v="11"/>
    <x v="11"/>
    <x v="0"/>
    <x v="5"/>
    <x v="5"/>
    <x v="17"/>
    <x v="2"/>
    <x v="17"/>
    <x v="11"/>
    <x v="11"/>
    <n v="190"/>
    <n v="75"/>
    <n v="967"/>
    <n v="0"/>
    <n v="0"/>
    <n v="36"/>
    <n v="11"/>
    <n v="0"/>
    <n v="20"/>
    <n v="0"/>
    <n v="265"/>
    <n v="1034"/>
    <n v="1299"/>
    <n v="3060"/>
    <n v="0.42450980392156862"/>
  </r>
  <r>
    <x v="11"/>
    <x v="11"/>
    <x v="0"/>
    <x v="5"/>
    <x v="5"/>
    <x v="18"/>
    <x v="0"/>
    <x v="18"/>
    <x v="11"/>
    <x v="11"/>
    <n v="56"/>
    <n v="84"/>
    <n v="961"/>
    <n v="0"/>
    <n v="0"/>
    <n v="53"/>
    <n v="21"/>
    <n v="0"/>
    <n v="53"/>
    <n v="1"/>
    <n v="140"/>
    <n v="1089"/>
    <n v="1229"/>
    <n v="3162"/>
    <n v="0.38867805186590765"/>
  </r>
  <r>
    <x v="11"/>
    <x v="11"/>
    <x v="0"/>
    <x v="5"/>
    <x v="5"/>
    <x v="19"/>
    <x v="0"/>
    <x v="19"/>
    <x v="11"/>
    <x v="11"/>
    <n v="25"/>
    <n v="69"/>
    <n v="990"/>
    <n v="0"/>
    <n v="0"/>
    <n v="58"/>
    <n v="34"/>
    <n v="0"/>
    <n v="81"/>
    <n v="6"/>
    <n v="94"/>
    <n v="1169"/>
    <n v="1263"/>
    <n v="3162"/>
    <n v="0.39943074003795065"/>
  </r>
  <r>
    <x v="11"/>
    <x v="11"/>
    <x v="0"/>
    <x v="5"/>
    <x v="5"/>
    <x v="20"/>
    <x v="2"/>
    <x v="20"/>
    <x v="11"/>
    <x v="11"/>
    <n v="118"/>
    <n v="113"/>
    <n v="1020"/>
    <n v="0"/>
    <n v="0"/>
    <n v="30"/>
    <n v="0"/>
    <n v="0"/>
    <n v="76"/>
    <n v="18"/>
    <n v="231"/>
    <n v="1144"/>
    <n v="1375"/>
    <n v="3060"/>
    <n v="0.44934640522875818"/>
  </r>
  <r>
    <x v="11"/>
    <x v="11"/>
    <x v="0"/>
    <x v="5"/>
    <x v="5"/>
    <x v="21"/>
    <x v="0"/>
    <x v="21"/>
    <x v="11"/>
    <x v="11"/>
    <n v="163"/>
    <n v="34"/>
    <n v="1062"/>
    <n v="0"/>
    <n v="0"/>
    <n v="-26"/>
    <n v="37"/>
    <n v="0"/>
    <n v="80"/>
    <n v="89"/>
    <n v="197"/>
    <n v="1242"/>
    <n v="1439"/>
    <n v="3162"/>
    <n v="0.45509171410499683"/>
  </r>
  <r>
    <x v="11"/>
    <x v="11"/>
    <x v="0"/>
    <x v="5"/>
    <x v="5"/>
    <x v="22"/>
    <x v="2"/>
    <x v="22"/>
    <x v="11"/>
    <x v="11"/>
    <n v="137"/>
    <n v="153"/>
    <n v="901"/>
    <n v="0"/>
    <n v="0"/>
    <n v="33"/>
    <n v="-8"/>
    <n v="0"/>
    <n v="70"/>
    <n v="66"/>
    <n v="290"/>
    <n v="1062"/>
    <n v="1352"/>
    <n v="3060"/>
    <n v="0.44183006535947711"/>
  </r>
  <r>
    <x v="11"/>
    <x v="11"/>
    <x v="0"/>
    <x v="5"/>
    <x v="5"/>
    <x v="23"/>
    <x v="0"/>
    <x v="23"/>
    <x v="11"/>
    <x v="11"/>
    <n v="185"/>
    <n v="111"/>
    <n v="845"/>
    <n v="0"/>
    <n v="0"/>
    <n v="43"/>
    <n v="3"/>
    <n v="0"/>
    <n v="67"/>
    <n v="48"/>
    <n v="296"/>
    <n v="1006"/>
    <n v="1302"/>
    <n v="3162"/>
    <n v="0.41176470588235292"/>
  </r>
  <r>
    <x v="12"/>
    <x v="12"/>
    <x v="0"/>
    <x v="6"/>
    <x v="4"/>
    <x v="0"/>
    <x v="0"/>
    <x v="0"/>
    <x v="6"/>
    <x v="6"/>
    <n v="943"/>
    <n v="87"/>
    <n v="0"/>
    <n v="0"/>
    <n v="0"/>
    <n v="32"/>
    <n v="0"/>
    <n v="0"/>
    <n v="0"/>
    <n v="0"/>
    <n v="1030"/>
    <n v="32"/>
    <n v="1062"/>
    <n v="1178"/>
    <n v="0.90152801358234291"/>
  </r>
  <r>
    <x v="12"/>
    <x v="12"/>
    <x v="0"/>
    <x v="6"/>
    <x v="4"/>
    <x v="1"/>
    <x v="1"/>
    <x v="1"/>
    <x v="6"/>
    <x v="6"/>
    <n v="742"/>
    <n v="168"/>
    <n v="0"/>
    <n v="0"/>
    <n v="0"/>
    <n v="3"/>
    <n v="0"/>
    <n v="0"/>
    <n v="0"/>
    <n v="0"/>
    <n v="910"/>
    <n v="3"/>
    <n v="913"/>
    <n v="1064"/>
    <n v="0.85808270676691734"/>
  </r>
  <r>
    <x v="12"/>
    <x v="12"/>
    <x v="0"/>
    <x v="6"/>
    <x v="4"/>
    <x v="2"/>
    <x v="0"/>
    <x v="2"/>
    <x v="6"/>
    <x v="6"/>
    <n v="837"/>
    <n v="154"/>
    <n v="0"/>
    <n v="0"/>
    <n v="0"/>
    <n v="37"/>
    <n v="0"/>
    <n v="0"/>
    <n v="0"/>
    <n v="0"/>
    <n v="991"/>
    <n v="37"/>
    <n v="1028"/>
    <n v="1178"/>
    <n v="0.87266553480475384"/>
  </r>
  <r>
    <x v="12"/>
    <x v="12"/>
    <x v="0"/>
    <x v="6"/>
    <x v="4"/>
    <x v="3"/>
    <x v="2"/>
    <x v="3"/>
    <x v="6"/>
    <x v="6"/>
    <n v="897"/>
    <n v="108"/>
    <n v="0"/>
    <n v="0"/>
    <n v="0"/>
    <n v="33"/>
    <n v="0"/>
    <n v="0"/>
    <n v="0"/>
    <n v="0"/>
    <n v="1005"/>
    <n v="33"/>
    <n v="1038"/>
    <n v="1140"/>
    <n v="0.91052631578947374"/>
  </r>
  <r>
    <x v="12"/>
    <x v="12"/>
    <x v="0"/>
    <x v="6"/>
    <x v="4"/>
    <x v="4"/>
    <x v="0"/>
    <x v="4"/>
    <x v="6"/>
    <x v="6"/>
    <n v="926"/>
    <n v="100"/>
    <n v="0"/>
    <n v="0"/>
    <n v="0"/>
    <n v="45"/>
    <n v="0"/>
    <n v="0"/>
    <n v="0"/>
    <n v="0"/>
    <n v="1026"/>
    <n v="45"/>
    <n v="1071"/>
    <n v="1178"/>
    <n v="0.9091680814940577"/>
  </r>
  <r>
    <x v="12"/>
    <x v="12"/>
    <x v="0"/>
    <x v="6"/>
    <x v="4"/>
    <x v="5"/>
    <x v="2"/>
    <x v="5"/>
    <x v="6"/>
    <x v="6"/>
    <n v="935"/>
    <n v="131"/>
    <n v="0"/>
    <n v="0"/>
    <n v="0"/>
    <n v="0"/>
    <n v="0"/>
    <n v="0"/>
    <n v="0"/>
    <n v="0"/>
    <n v="1066"/>
    <n v="0"/>
    <n v="1066"/>
    <n v="1140"/>
    <n v="0.93508771929824563"/>
  </r>
  <r>
    <x v="12"/>
    <x v="12"/>
    <x v="0"/>
    <x v="6"/>
    <x v="4"/>
    <x v="6"/>
    <x v="0"/>
    <x v="6"/>
    <x v="6"/>
    <x v="6"/>
    <n v="920"/>
    <n v="133"/>
    <n v="15"/>
    <n v="0"/>
    <n v="0"/>
    <n v="0"/>
    <n v="0"/>
    <n v="0"/>
    <n v="0"/>
    <n v="0"/>
    <n v="1053"/>
    <n v="15"/>
    <n v="1068"/>
    <n v="1178"/>
    <n v="0.90662139219015281"/>
  </r>
  <r>
    <x v="12"/>
    <x v="12"/>
    <x v="0"/>
    <x v="6"/>
    <x v="4"/>
    <x v="7"/>
    <x v="0"/>
    <x v="7"/>
    <x v="6"/>
    <x v="6"/>
    <n v="935"/>
    <n v="156"/>
    <n v="0"/>
    <n v="0"/>
    <n v="0"/>
    <n v="2"/>
    <n v="0"/>
    <n v="0"/>
    <n v="0"/>
    <n v="0"/>
    <n v="1091"/>
    <n v="2"/>
    <n v="1093"/>
    <n v="1178"/>
    <n v="0.92784380305602721"/>
  </r>
  <r>
    <x v="12"/>
    <x v="12"/>
    <x v="0"/>
    <x v="6"/>
    <x v="4"/>
    <x v="8"/>
    <x v="2"/>
    <x v="8"/>
    <x v="6"/>
    <x v="6"/>
    <n v="942"/>
    <n v="59"/>
    <n v="0"/>
    <n v="0"/>
    <n v="0"/>
    <n v="37"/>
    <n v="0"/>
    <n v="0"/>
    <n v="0"/>
    <n v="0"/>
    <n v="1001"/>
    <n v="37"/>
    <n v="1038"/>
    <n v="1140"/>
    <n v="0.91052631578947374"/>
  </r>
  <r>
    <x v="12"/>
    <x v="12"/>
    <x v="0"/>
    <x v="6"/>
    <x v="4"/>
    <x v="9"/>
    <x v="0"/>
    <x v="9"/>
    <x v="6"/>
    <x v="6"/>
    <n v="920"/>
    <n v="129"/>
    <n v="0"/>
    <n v="0"/>
    <n v="0"/>
    <n v="25"/>
    <n v="0"/>
    <n v="0"/>
    <n v="0"/>
    <n v="0"/>
    <n v="1049"/>
    <n v="25"/>
    <n v="1074"/>
    <n v="1178"/>
    <n v="0.9117147707979627"/>
  </r>
  <r>
    <x v="12"/>
    <x v="12"/>
    <x v="0"/>
    <x v="6"/>
    <x v="4"/>
    <x v="10"/>
    <x v="2"/>
    <x v="10"/>
    <x v="6"/>
    <x v="6"/>
    <n v="889"/>
    <n v="153"/>
    <n v="0"/>
    <n v="0"/>
    <n v="0"/>
    <n v="10"/>
    <n v="0"/>
    <n v="0"/>
    <n v="0"/>
    <n v="0"/>
    <n v="1042"/>
    <n v="10"/>
    <n v="1052"/>
    <n v="1140"/>
    <n v="0.92280701754385963"/>
  </r>
  <r>
    <x v="12"/>
    <x v="12"/>
    <x v="0"/>
    <x v="6"/>
    <x v="4"/>
    <x v="11"/>
    <x v="0"/>
    <x v="11"/>
    <x v="6"/>
    <x v="6"/>
    <n v="990"/>
    <n v="76"/>
    <n v="0"/>
    <n v="0"/>
    <n v="0"/>
    <n v="0"/>
    <n v="0"/>
    <n v="0"/>
    <n v="0"/>
    <n v="0"/>
    <n v="1066"/>
    <n v="0"/>
    <n v="1066"/>
    <n v="1178"/>
    <n v="0.90492359932088284"/>
  </r>
  <r>
    <x v="12"/>
    <x v="12"/>
    <x v="0"/>
    <x v="6"/>
    <x v="4"/>
    <x v="12"/>
    <x v="0"/>
    <x v="12"/>
    <x v="6"/>
    <x v="6"/>
    <n v="940"/>
    <n v="131"/>
    <n v="0"/>
    <n v="0"/>
    <n v="0"/>
    <n v="0"/>
    <n v="0"/>
    <n v="0"/>
    <n v="0"/>
    <n v="0"/>
    <n v="1071"/>
    <n v="0"/>
    <n v="1071"/>
    <n v="1178"/>
    <n v="0.9091680814940577"/>
  </r>
  <r>
    <x v="12"/>
    <x v="12"/>
    <x v="0"/>
    <x v="6"/>
    <x v="4"/>
    <x v="13"/>
    <x v="1"/>
    <x v="13"/>
    <x v="6"/>
    <x v="6"/>
    <n v="819"/>
    <n v="148"/>
    <n v="0"/>
    <n v="0"/>
    <n v="0"/>
    <n v="8"/>
    <n v="0"/>
    <n v="0"/>
    <n v="0"/>
    <n v="0"/>
    <n v="967"/>
    <n v="8"/>
    <n v="975"/>
    <n v="1064"/>
    <n v="0.91635338345864659"/>
  </r>
  <r>
    <x v="12"/>
    <x v="12"/>
    <x v="0"/>
    <x v="6"/>
    <x v="4"/>
    <x v="14"/>
    <x v="0"/>
    <x v="14"/>
    <x v="6"/>
    <x v="6"/>
    <n v="822"/>
    <n v="207"/>
    <n v="0"/>
    <n v="0"/>
    <n v="0"/>
    <n v="6"/>
    <n v="0"/>
    <n v="0"/>
    <n v="0"/>
    <n v="0"/>
    <n v="1029"/>
    <n v="6"/>
    <n v="1035"/>
    <n v="1178"/>
    <n v="0.87860780984719866"/>
  </r>
  <r>
    <x v="12"/>
    <x v="12"/>
    <x v="0"/>
    <x v="6"/>
    <x v="4"/>
    <x v="15"/>
    <x v="2"/>
    <x v="15"/>
    <x v="6"/>
    <x v="6"/>
    <n v="727"/>
    <n v="168"/>
    <n v="0"/>
    <n v="0"/>
    <n v="0"/>
    <n v="0"/>
    <n v="0"/>
    <n v="0"/>
    <n v="0"/>
    <n v="0"/>
    <n v="895"/>
    <n v="0"/>
    <n v="895"/>
    <n v="1140"/>
    <n v="0.78508771929824561"/>
  </r>
  <r>
    <x v="12"/>
    <x v="12"/>
    <x v="0"/>
    <x v="6"/>
    <x v="4"/>
    <x v="16"/>
    <x v="0"/>
    <x v="16"/>
    <x v="6"/>
    <x v="6"/>
    <n v="831"/>
    <n v="119"/>
    <n v="0"/>
    <n v="0"/>
    <n v="0"/>
    <n v="27"/>
    <n v="0"/>
    <n v="0"/>
    <n v="0"/>
    <n v="0"/>
    <n v="950"/>
    <n v="27"/>
    <n v="977"/>
    <n v="1178"/>
    <n v="0.82937181663837012"/>
  </r>
  <r>
    <x v="12"/>
    <x v="12"/>
    <x v="0"/>
    <x v="6"/>
    <x v="4"/>
    <x v="17"/>
    <x v="2"/>
    <x v="17"/>
    <x v="6"/>
    <x v="6"/>
    <n v="661"/>
    <n v="318"/>
    <n v="0"/>
    <n v="0"/>
    <n v="0"/>
    <n v="0"/>
    <n v="0"/>
    <n v="0"/>
    <n v="0"/>
    <n v="0"/>
    <n v="979"/>
    <n v="0"/>
    <n v="979"/>
    <n v="1140"/>
    <n v="0.85877192982456141"/>
  </r>
  <r>
    <x v="12"/>
    <x v="12"/>
    <x v="0"/>
    <x v="6"/>
    <x v="4"/>
    <x v="18"/>
    <x v="0"/>
    <x v="18"/>
    <x v="6"/>
    <x v="6"/>
    <n v="734"/>
    <n v="294"/>
    <n v="0"/>
    <n v="0"/>
    <n v="0"/>
    <n v="8"/>
    <n v="0"/>
    <n v="0"/>
    <n v="0"/>
    <n v="0"/>
    <n v="1028"/>
    <n v="8"/>
    <n v="1036"/>
    <n v="1178"/>
    <n v="0.87945670628183359"/>
  </r>
  <r>
    <x v="12"/>
    <x v="12"/>
    <x v="0"/>
    <x v="6"/>
    <x v="4"/>
    <x v="19"/>
    <x v="0"/>
    <x v="19"/>
    <x v="6"/>
    <x v="6"/>
    <n v="846"/>
    <n v="173"/>
    <n v="0"/>
    <n v="0"/>
    <n v="0"/>
    <n v="3"/>
    <n v="0"/>
    <n v="0"/>
    <n v="0"/>
    <n v="0"/>
    <n v="1019"/>
    <n v="3"/>
    <n v="1022"/>
    <n v="1178"/>
    <n v="0.86757215619694394"/>
  </r>
  <r>
    <x v="12"/>
    <x v="12"/>
    <x v="0"/>
    <x v="6"/>
    <x v="4"/>
    <x v="20"/>
    <x v="2"/>
    <x v="20"/>
    <x v="6"/>
    <x v="6"/>
    <n v="835"/>
    <n v="186"/>
    <n v="0"/>
    <n v="0"/>
    <n v="0"/>
    <n v="7"/>
    <n v="0"/>
    <n v="0"/>
    <n v="0"/>
    <n v="0"/>
    <n v="1021"/>
    <n v="7"/>
    <n v="1028"/>
    <n v="1140"/>
    <n v="0.90175438596491231"/>
  </r>
  <r>
    <x v="12"/>
    <x v="12"/>
    <x v="0"/>
    <x v="6"/>
    <x v="4"/>
    <x v="21"/>
    <x v="0"/>
    <x v="21"/>
    <x v="6"/>
    <x v="6"/>
    <n v="832"/>
    <n v="210"/>
    <n v="0"/>
    <n v="0"/>
    <n v="0"/>
    <n v="20"/>
    <n v="0"/>
    <n v="0"/>
    <n v="0"/>
    <n v="0"/>
    <n v="1042"/>
    <n v="20"/>
    <n v="1062"/>
    <n v="1178"/>
    <n v="0.90152801358234291"/>
  </r>
  <r>
    <x v="12"/>
    <x v="12"/>
    <x v="0"/>
    <x v="6"/>
    <x v="4"/>
    <x v="22"/>
    <x v="2"/>
    <x v="22"/>
    <x v="6"/>
    <x v="6"/>
    <n v="737"/>
    <n v="222"/>
    <n v="0"/>
    <n v="0"/>
    <n v="0"/>
    <n v="7"/>
    <n v="0"/>
    <n v="0"/>
    <n v="0"/>
    <n v="0"/>
    <n v="959"/>
    <n v="7"/>
    <n v="966"/>
    <n v="1140"/>
    <n v="0.84736842105263155"/>
  </r>
  <r>
    <x v="12"/>
    <x v="12"/>
    <x v="0"/>
    <x v="6"/>
    <x v="4"/>
    <x v="23"/>
    <x v="0"/>
    <x v="23"/>
    <x v="6"/>
    <x v="6"/>
    <n v="828"/>
    <n v="171"/>
    <n v="0"/>
    <n v="0"/>
    <n v="0"/>
    <n v="1"/>
    <n v="0"/>
    <n v="0"/>
    <n v="0"/>
    <n v="0"/>
    <n v="999"/>
    <n v="1"/>
    <n v="1000"/>
    <n v="1178"/>
    <n v="0.84889643463497455"/>
  </r>
  <r>
    <x v="13"/>
    <x v="13"/>
    <x v="0"/>
    <x v="1"/>
    <x v="4"/>
    <x v="0"/>
    <x v="0"/>
    <x v="0"/>
    <x v="12"/>
    <x v="12"/>
    <n v="478"/>
    <n v="92"/>
    <n v="0"/>
    <n v="0"/>
    <n v="0"/>
    <n v="31"/>
    <n v="0"/>
    <n v="0"/>
    <n v="0"/>
    <n v="0"/>
    <n v="570"/>
    <n v="31"/>
    <n v="601"/>
    <n v="1054"/>
    <n v="0.57020872865275141"/>
  </r>
  <r>
    <x v="13"/>
    <x v="13"/>
    <x v="0"/>
    <x v="1"/>
    <x v="4"/>
    <x v="1"/>
    <x v="1"/>
    <x v="1"/>
    <x v="12"/>
    <x v="12"/>
    <n v="449"/>
    <n v="86"/>
    <n v="0"/>
    <n v="0"/>
    <n v="0"/>
    <n v="17"/>
    <n v="0"/>
    <n v="0"/>
    <n v="0"/>
    <n v="0"/>
    <n v="535"/>
    <n v="17"/>
    <n v="552"/>
    <n v="952"/>
    <n v="0.57983193277310929"/>
  </r>
  <r>
    <x v="13"/>
    <x v="13"/>
    <x v="0"/>
    <x v="1"/>
    <x v="4"/>
    <x v="2"/>
    <x v="0"/>
    <x v="2"/>
    <x v="12"/>
    <x v="12"/>
    <n v="468"/>
    <n v="141"/>
    <n v="0"/>
    <n v="0"/>
    <n v="0"/>
    <n v="0"/>
    <n v="0"/>
    <n v="0"/>
    <n v="0"/>
    <n v="0"/>
    <n v="609"/>
    <n v="0"/>
    <n v="609"/>
    <n v="1054"/>
    <n v="0.57779886148007586"/>
  </r>
  <r>
    <x v="13"/>
    <x v="13"/>
    <x v="0"/>
    <x v="1"/>
    <x v="4"/>
    <x v="3"/>
    <x v="2"/>
    <x v="3"/>
    <x v="12"/>
    <x v="12"/>
    <n v="368"/>
    <n v="89"/>
    <n v="0"/>
    <n v="0"/>
    <n v="0"/>
    <n v="0"/>
    <n v="0"/>
    <n v="0"/>
    <n v="0"/>
    <n v="0"/>
    <n v="457"/>
    <n v="0"/>
    <n v="457"/>
    <n v="1020"/>
    <n v="0.44803921568627453"/>
  </r>
  <r>
    <x v="13"/>
    <x v="13"/>
    <x v="0"/>
    <x v="1"/>
    <x v="4"/>
    <x v="4"/>
    <x v="0"/>
    <x v="4"/>
    <x v="12"/>
    <x v="12"/>
    <n v="363"/>
    <n v="82"/>
    <n v="0"/>
    <n v="0"/>
    <n v="0"/>
    <n v="3"/>
    <n v="0"/>
    <n v="0"/>
    <n v="0"/>
    <n v="0"/>
    <n v="445"/>
    <n v="3"/>
    <n v="448"/>
    <n v="1054"/>
    <n v="0.42504743833017078"/>
  </r>
  <r>
    <x v="13"/>
    <x v="13"/>
    <x v="0"/>
    <x v="1"/>
    <x v="4"/>
    <x v="5"/>
    <x v="2"/>
    <x v="5"/>
    <x v="12"/>
    <x v="12"/>
    <n v="252"/>
    <n v="199"/>
    <n v="0"/>
    <n v="0"/>
    <n v="0"/>
    <n v="30"/>
    <n v="0"/>
    <n v="0"/>
    <n v="0"/>
    <n v="0"/>
    <n v="451"/>
    <n v="30"/>
    <n v="481"/>
    <n v="1020"/>
    <n v="0.47156862745098038"/>
  </r>
  <r>
    <x v="13"/>
    <x v="13"/>
    <x v="0"/>
    <x v="1"/>
    <x v="4"/>
    <x v="6"/>
    <x v="0"/>
    <x v="6"/>
    <x v="12"/>
    <x v="12"/>
    <n v="326"/>
    <n v="158"/>
    <n v="0"/>
    <n v="0"/>
    <n v="0"/>
    <n v="4"/>
    <n v="0"/>
    <n v="0"/>
    <n v="0"/>
    <n v="0"/>
    <n v="484"/>
    <n v="4"/>
    <n v="488"/>
    <n v="1054"/>
    <n v="0.46299810246679318"/>
  </r>
  <r>
    <x v="13"/>
    <x v="13"/>
    <x v="0"/>
    <x v="1"/>
    <x v="4"/>
    <x v="7"/>
    <x v="0"/>
    <x v="7"/>
    <x v="12"/>
    <x v="12"/>
    <n v="400"/>
    <n v="229"/>
    <n v="0"/>
    <n v="0"/>
    <n v="0"/>
    <n v="0"/>
    <n v="0"/>
    <n v="0"/>
    <n v="0"/>
    <n v="0"/>
    <n v="629"/>
    <n v="0"/>
    <n v="629"/>
    <n v="1054"/>
    <n v="0.59677419354838712"/>
  </r>
  <r>
    <x v="13"/>
    <x v="13"/>
    <x v="0"/>
    <x v="1"/>
    <x v="4"/>
    <x v="8"/>
    <x v="2"/>
    <x v="8"/>
    <x v="12"/>
    <x v="12"/>
    <n v="460"/>
    <n v="154"/>
    <n v="0"/>
    <n v="0"/>
    <n v="0"/>
    <n v="0"/>
    <n v="0"/>
    <n v="0"/>
    <n v="0"/>
    <n v="0"/>
    <n v="614"/>
    <n v="0"/>
    <n v="614"/>
    <n v="1020"/>
    <n v="0.60196078431372546"/>
  </r>
  <r>
    <x v="13"/>
    <x v="13"/>
    <x v="0"/>
    <x v="1"/>
    <x v="4"/>
    <x v="9"/>
    <x v="0"/>
    <x v="9"/>
    <x v="12"/>
    <x v="12"/>
    <n v="393"/>
    <n v="241"/>
    <n v="0"/>
    <n v="0"/>
    <n v="0"/>
    <n v="16"/>
    <n v="0"/>
    <n v="0"/>
    <n v="0"/>
    <n v="0"/>
    <n v="634"/>
    <n v="16"/>
    <n v="650"/>
    <n v="1054"/>
    <n v="0.61669829222011385"/>
  </r>
  <r>
    <x v="13"/>
    <x v="13"/>
    <x v="0"/>
    <x v="1"/>
    <x v="4"/>
    <x v="10"/>
    <x v="2"/>
    <x v="10"/>
    <x v="12"/>
    <x v="12"/>
    <n v="252"/>
    <n v="320"/>
    <n v="0"/>
    <n v="0"/>
    <n v="0"/>
    <n v="12"/>
    <n v="0"/>
    <n v="0"/>
    <n v="0"/>
    <n v="0"/>
    <n v="572"/>
    <n v="12"/>
    <n v="584"/>
    <n v="1020"/>
    <n v="0.5725490196078431"/>
  </r>
  <r>
    <x v="13"/>
    <x v="13"/>
    <x v="0"/>
    <x v="1"/>
    <x v="4"/>
    <x v="11"/>
    <x v="0"/>
    <x v="11"/>
    <x v="12"/>
    <x v="12"/>
    <n v="306"/>
    <n v="244"/>
    <n v="0"/>
    <n v="0"/>
    <n v="0"/>
    <n v="0"/>
    <n v="0"/>
    <n v="0"/>
    <n v="0"/>
    <n v="0"/>
    <n v="550"/>
    <n v="0"/>
    <n v="550"/>
    <n v="1054"/>
    <n v="0.5218216318785579"/>
  </r>
  <r>
    <x v="13"/>
    <x v="13"/>
    <x v="0"/>
    <x v="1"/>
    <x v="4"/>
    <x v="12"/>
    <x v="0"/>
    <x v="12"/>
    <x v="12"/>
    <x v="12"/>
    <n v="520"/>
    <n v="188"/>
    <n v="0"/>
    <n v="0"/>
    <n v="0"/>
    <n v="20"/>
    <n v="0"/>
    <n v="0"/>
    <n v="0"/>
    <n v="0"/>
    <n v="708"/>
    <n v="20"/>
    <n v="728"/>
    <n v="1054"/>
    <n v="0.69070208728652749"/>
  </r>
  <r>
    <x v="13"/>
    <x v="13"/>
    <x v="0"/>
    <x v="1"/>
    <x v="4"/>
    <x v="13"/>
    <x v="1"/>
    <x v="13"/>
    <x v="12"/>
    <x v="12"/>
    <n v="431"/>
    <n v="247"/>
    <n v="0"/>
    <n v="0"/>
    <n v="0"/>
    <n v="0"/>
    <n v="0"/>
    <n v="0"/>
    <n v="0"/>
    <n v="0"/>
    <n v="678"/>
    <n v="0"/>
    <n v="678"/>
    <n v="952"/>
    <n v="0.71218487394957986"/>
  </r>
  <r>
    <x v="13"/>
    <x v="13"/>
    <x v="0"/>
    <x v="1"/>
    <x v="4"/>
    <x v="14"/>
    <x v="0"/>
    <x v="14"/>
    <x v="12"/>
    <x v="12"/>
    <n v="487"/>
    <n v="191"/>
    <n v="0"/>
    <n v="0"/>
    <n v="0"/>
    <n v="7"/>
    <n v="0"/>
    <n v="0"/>
    <n v="0"/>
    <n v="0"/>
    <n v="678"/>
    <n v="7"/>
    <n v="685"/>
    <n v="1054"/>
    <n v="0.64990512333965844"/>
  </r>
  <r>
    <x v="13"/>
    <x v="13"/>
    <x v="0"/>
    <x v="1"/>
    <x v="4"/>
    <x v="15"/>
    <x v="2"/>
    <x v="15"/>
    <x v="12"/>
    <x v="12"/>
    <n v="447"/>
    <n v="225"/>
    <n v="0"/>
    <n v="0"/>
    <n v="0"/>
    <n v="16"/>
    <n v="0"/>
    <n v="0"/>
    <n v="0"/>
    <n v="0"/>
    <n v="672"/>
    <n v="16"/>
    <n v="688"/>
    <n v="1020"/>
    <n v="0.67450980392156867"/>
  </r>
  <r>
    <x v="13"/>
    <x v="13"/>
    <x v="0"/>
    <x v="1"/>
    <x v="4"/>
    <x v="16"/>
    <x v="0"/>
    <x v="16"/>
    <x v="12"/>
    <x v="12"/>
    <n v="389"/>
    <n v="283"/>
    <n v="0"/>
    <n v="0"/>
    <n v="0"/>
    <n v="0"/>
    <n v="0"/>
    <n v="0"/>
    <n v="0"/>
    <n v="0"/>
    <n v="672"/>
    <n v="0"/>
    <n v="672"/>
    <n v="1054"/>
    <n v="0.63757115749525617"/>
  </r>
  <r>
    <x v="13"/>
    <x v="13"/>
    <x v="0"/>
    <x v="1"/>
    <x v="4"/>
    <x v="17"/>
    <x v="2"/>
    <x v="17"/>
    <x v="12"/>
    <x v="12"/>
    <n v="435"/>
    <n v="170"/>
    <n v="0"/>
    <n v="0"/>
    <n v="0"/>
    <n v="17"/>
    <n v="0"/>
    <n v="0"/>
    <n v="0"/>
    <n v="0"/>
    <n v="605"/>
    <n v="17"/>
    <n v="622"/>
    <n v="1020"/>
    <n v="0.6098039215686275"/>
  </r>
  <r>
    <x v="13"/>
    <x v="13"/>
    <x v="0"/>
    <x v="1"/>
    <x v="4"/>
    <x v="18"/>
    <x v="0"/>
    <x v="18"/>
    <x v="12"/>
    <x v="12"/>
    <n v="390"/>
    <n v="196"/>
    <n v="0"/>
    <n v="0"/>
    <n v="0"/>
    <n v="0"/>
    <n v="0"/>
    <n v="0"/>
    <n v="0"/>
    <n v="0"/>
    <n v="586"/>
    <n v="0"/>
    <n v="586"/>
    <n v="1054"/>
    <n v="0.55597722960151807"/>
  </r>
  <r>
    <x v="13"/>
    <x v="13"/>
    <x v="0"/>
    <x v="1"/>
    <x v="4"/>
    <x v="19"/>
    <x v="0"/>
    <x v="19"/>
    <x v="12"/>
    <x v="12"/>
    <n v="411"/>
    <n v="309"/>
    <n v="0"/>
    <n v="0"/>
    <n v="0"/>
    <n v="5"/>
    <n v="0"/>
    <n v="0"/>
    <n v="0"/>
    <n v="0"/>
    <n v="720"/>
    <n v="5"/>
    <n v="725"/>
    <n v="1054"/>
    <n v="0.68785578747628084"/>
  </r>
  <r>
    <x v="13"/>
    <x v="13"/>
    <x v="0"/>
    <x v="1"/>
    <x v="4"/>
    <x v="20"/>
    <x v="2"/>
    <x v="20"/>
    <x v="12"/>
    <x v="12"/>
    <n v="0"/>
    <n v="0"/>
    <n v="0"/>
    <n v="0"/>
    <n v="0"/>
    <n v="13"/>
    <n v="0"/>
    <n v="0"/>
    <n v="0"/>
    <n v="0"/>
    <n v="0"/>
    <n v="13"/>
    <n v="13"/>
    <n v="1020"/>
    <n v="1.2745098039215686E-2"/>
  </r>
  <r>
    <x v="13"/>
    <x v="13"/>
    <x v="0"/>
    <x v="1"/>
    <x v="4"/>
    <x v="21"/>
    <x v="0"/>
    <x v="21"/>
    <x v="12"/>
    <x v="12"/>
    <n v="473"/>
    <n v="142"/>
    <n v="0"/>
    <n v="0"/>
    <n v="0"/>
    <n v="0"/>
    <n v="0"/>
    <n v="0"/>
    <n v="0"/>
    <n v="0"/>
    <n v="615"/>
    <n v="0"/>
    <n v="615"/>
    <n v="1054"/>
    <n v="0.58349146110056926"/>
  </r>
  <r>
    <x v="13"/>
    <x v="13"/>
    <x v="0"/>
    <x v="1"/>
    <x v="4"/>
    <x v="22"/>
    <x v="2"/>
    <x v="22"/>
    <x v="12"/>
    <x v="12"/>
    <n v="519"/>
    <n v="191"/>
    <n v="0"/>
    <n v="0"/>
    <n v="0"/>
    <n v="0"/>
    <n v="0"/>
    <n v="0"/>
    <n v="0"/>
    <n v="0"/>
    <n v="710"/>
    <n v="0"/>
    <n v="710"/>
    <n v="1020"/>
    <n v="0.69607843137254899"/>
  </r>
  <r>
    <x v="13"/>
    <x v="13"/>
    <x v="0"/>
    <x v="1"/>
    <x v="4"/>
    <x v="23"/>
    <x v="0"/>
    <x v="23"/>
    <x v="12"/>
    <x v="12"/>
    <n v="500"/>
    <n v="165"/>
    <n v="0"/>
    <n v="0"/>
    <n v="0"/>
    <n v="21"/>
    <n v="0"/>
    <n v="0"/>
    <n v="0"/>
    <n v="0"/>
    <n v="665"/>
    <n v="21"/>
    <n v="686"/>
    <n v="1054"/>
    <n v="0.65085388994307403"/>
  </r>
  <r>
    <x v="14"/>
    <x v="14"/>
    <x v="0"/>
    <x v="5"/>
    <x v="4"/>
    <x v="0"/>
    <x v="0"/>
    <x v="0"/>
    <x v="4"/>
    <x v="4"/>
    <n v="433"/>
    <n v="95"/>
    <n v="0"/>
    <n v="0"/>
    <n v="0"/>
    <n v="82"/>
    <n v="0"/>
    <n v="0"/>
    <n v="38"/>
    <n v="29"/>
    <n v="528"/>
    <n v="149"/>
    <n v="677"/>
    <n v="930"/>
    <n v="0.72795698924731178"/>
  </r>
  <r>
    <x v="14"/>
    <x v="14"/>
    <x v="0"/>
    <x v="5"/>
    <x v="4"/>
    <x v="1"/>
    <x v="1"/>
    <x v="1"/>
    <x v="4"/>
    <x v="4"/>
    <n v="419"/>
    <n v="81"/>
    <n v="0"/>
    <n v="0"/>
    <n v="0"/>
    <n v="76"/>
    <n v="0"/>
    <n v="0"/>
    <n v="16"/>
    <n v="63"/>
    <n v="500"/>
    <n v="155"/>
    <n v="655"/>
    <n v="840"/>
    <n v="0.77976190476190477"/>
  </r>
  <r>
    <x v="14"/>
    <x v="14"/>
    <x v="0"/>
    <x v="5"/>
    <x v="4"/>
    <x v="2"/>
    <x v="0"/>
    <x v="2"/>
    <x v="4"/>
    <x v="4"/>
    <n v="381"/>
    <n v="33"/>
    <n v="0"/>
    <n v="0"/>
    <n v="0"/>
    <n v="18"/>
    <n v="0"/>
    <n v="0"/>
    <n v="28"/>
    <n v="44"/>
    <n v="414"/>
    <n v="90"/>
    <n v="504"/>
    <n v="930"/>
    <n v="0.54193548387096779"/>
  </r>
  <r>
    <x v="14"/>
    <x v="14"/>
    <x v="0"/>
    <x v="5"/>
    <x v="4"/>
    <x v="3"/>
    <x v="2"/>
    <x v="3"/>
    <x v="4"/>
    <x v="4"/>
    <n v="334"/>
    <n v="150"/>
    <n v="0"/>
    <n v="0"/>
    <n v="0"/>
    <n v="139"/>
    <n v="0"/>
    <n v="0"/>
    <n v="5"/>
    <n v="3"/>
    <n v="484"/>
    <n v="147"/>
    <n v="631"/>
    <n v="900"/>
    <n v="0.70111111111111113"/>
  </r>
  <r>
    <x v="14"/>
    <x v="14"/>
    <x v="0"/>
    <x v="5"/>
    <x v="4"/>
    <x v="4"/>
    <x v="0"/>
    <x v="4"/>
    <x v="4"/>
    <x v="4"/>
    <n v="286"/>
    <n v="214"/>
    <n v="0"/>
    <n v="0"/>
    <n v="0"/>
    <n v="141"/>
    <n v="0"/>
    <n v="0"/>
    <n v="28"/>
    <n v="19"/>
    <n v="500"/>
    <n v="188"/>
    <n v="688"/>
    <n v="930"/>
    <n v="0.7397849462365591"/>
  </r>
  <r>
    <x v="14"/>
    <x v="14"/>
    <x v="0"/>
    <x v="5"/>
    <x v="4"/>
    <x v="5"/>
    <x v="2"/>
    <x v="5"/>
    <x v="4"/>
    <x v="4"/>
    <n v="432"/>
    <n v="212"/>
    <n v="0"/>
    <n v="0"/>
    <n v="7"/>
    <n v="98"/>
    <n v="0"/>
    <n v="0"/>
    <n v="5"/>
    <n v="0"/>
    <n v="644"/>
    <n v="110"/>
    <n v="754"/>
    <n v="900"/>
    <n v="0.83777777777777773"/>
  </r>
  <r>
    <x v="14"/>
    <x v="14"/>
    <x v="0"/>
    <x v="5"/>
    <x v="4"/>
    <x v="6"/>
    <x v="0"/>
    <x v="6"/>
    <x v="4"/>
    <x v="4"/>
    <n v="265"/>
    <n v="228"/>
    <n v="0"/>
    <n v="0"/>
    <n v="31"/>
    <n v="188"/>
    <n v="0"/>
    <n v="0"/>
    <n v="25"/>
    <n v="0"/>
    <n v="493"/>
    <n v="244"/>
    <n v="737"/>
    <n v="930"/>
    <n v="0.7924731182795699"/>
  </r>
  <r>
    <x v="14"/>
    <x v="14"/>
    <x v="0"/>
    <x v="5"/>
    <x v="4"/>
    <x v="7"/>
    <x v="0"/>
    <x v="7"/>
    <x v="4"/>
    <x v="4"/>
    <n v="412"/>
    <n v="187"/>
    <n v="0"/>
    <n v="0"/>
    <n v="31"/>
    <n v="103"/>
    <n v="0"/>
    <n v="0"/>
    <n v="11"/>
    <n v="0"/>
    <n v="599"/>
    <n v="145"/>
    <n v="744"/>
    <n v="930"/>
    <n v="0.8"/>
  </r>
  <r>
    <x v="14"/>
    <x v="14"/>
    <x v="0"/>
    <x v="5"/>
    <x v="4"/>
    <x v="8"/>
    <x v="2"/>
    <x v="8"/>
    <x v="4"/>
    <x v="4"/>
    <n v="427"/>
    <n v="175"/>
    <n v="0"/>
    <n v="0"/>
    <n v="13"/>
    <n v="91"/>
    <n v="0"/>
    <n v="0"/>
    <n v="29"/>
    <n v="0"/>
    <n v="602"/>
    <n v="133"/>
    <n v="735"/>
    <n v="900"/>
    <n v="0.81666666666666665"/>
  </r>
  <r>
    <x v="14"/>
    <x v="14"/>
    <x v="0"/>
    <x v="5"/>
    <x v="4"/>
    <x v="9"/>
    <x v="0"/>
    <x v="9"/>
    <x v="4"/>
    <x v="4"/>
    <n v="500"/>
    <n v="119"/>
    <n v="0"/>
    <n v="0"/>
    <n v="0"/>
    <n v="66"/>
    <n v="0"/>
    <n v="0"/>
    <n v="9"/>
    <n v="0"/>
    <n v="619"/>
    <n v="75"/>
    <n v="694"/>
    <n v="930"/>
    <n v="0.74623655913978493"/>
  </r>
  <r>
    <x v="14"/>
    <x v="14"/>
    <x v="0"/>
    <x v="5"/>
    <x v="4"/>
    <x v="10"/>
    <x v="2"/>
    <x v="10"/>
    <x v="4"/>
    <x v="4"/>
    <n v="514"/>
    <n v="172"/>
    <n v="0"/>
    <n v="0"/>
    <n v="0"/>
    <n v="10"/>
    <n v="0"/>
    <n v="0"/>
    <n v="17"/>
    <n v="0"/>
    <n v="686"/>
    <n v="27"/>
    <n v="713"/>
    <n v="900"/>
    <n v="0.79222222222222227"/>
  </r>
  <r>
    <x v="14"/>
    <x v="14"/>
    <x v="0"/>
    <x v="5"/>
    <x v="4"/>
    <x v="11"/>
    <x v="0"/>
    <x v="11"/>
    <x v="4"/>
    <x v="4"/>
    <n v="476"/>
    <n v="166"/>
    <n v="0"/>
    <n v="0"/>
    <n v="0"/>
    <n v="101"/>
    <n v="0"/>
    <n v="0"/>
    <n v="10"/>
    <n v="0"/>
    <n v="642"/>
    <n v="111"/>
    <n v="753"/>
    <n v="930"/>
    <n v="0.80967741935483872"/>
  </r>
  <r>
    <x v="14"/>
    <x v="14"/>
    <x v="0"/>
    <x v="5"/>
    <x v="4"/>
    <x v="12"/>
    <x v="0"/>
    <x v="12"/>
    <x v="4"/>
    <x v="4"/>
    <n v="449"/>
    <n v="110"/>
    <n v="0"/>
    <n v="0"/>
    <n v="0"/>
    <n v="92"/>
    <n v="0"/>
    <n v="0"/>
    <n v="7"/>
    <n v="0"/>
    <n v="559"/>
    <n v="99"/>
    <n v="658"/>
    <n v="930"/>
    <n v="0.7075268817204301"/>
  </r>
  <r>
    <x v="14"/>
    <x v="14"/>
    <x v="0"/>
    <x v="5"/>
    <x v="4"/>
    <x v="13"/>
    <x v="1"/>
    <x v="13"/>
    <x v="4"/>
    <x v="4"/>
    <n v="308"/>
    <n v="189"/>
    <n v="0"/>
    <n v="0"/>
    <n v="0"/>
    <n v="93"/>
    <n v="0"/>
    <n v="0"/>
    <n v="5"/>
    <n v="0"/>
    <n v="497"/>
    <n v="98"/>
    <n v="595"/>
    <n v="840"/>
    <n v="0.70833333333333337"/>
  </r>
  <r>
    <x v="14"/>
    <x v="14"/>
    <x v="0"/>
    <x v="5"/>
    <x v="4"/>
    <x v="14"/>
    <x v="0"/>
    <x v="14"/>
    <x v="4"/>
    <x v="4"/>
    <n v="289"/>
    <n v="368"/>
    <n v="0"/>
    <n v="0"/>
    <n v="0"/>
    <n v="88"/>
    <n v="0"/>
    <n v="0"/>
    <n v="0"/>
    <n v="0"/>
    <n v="657"/>
    <n v="88"/>
    <n v="745"/>
    <n v="930"/>
    <n v="0.80107526881720426"/>
  </r>
  <r>
    <x v="14"/>
    <x v="14"/>
    <x v="0"/>
    <x v="5"/>
    <x v="4"/>
    <x v="15"/>
    <x v="2"/>
    <x v="15"/>
    <x v="4"/>
    <x v="4"/>
    <n v="299"/>
    <n v="336"/>
    <n v="0"/>
    <n v="0"/>
    <n v="0"/>
    <n v="37"/>
    <n v="0"/>
    <n v="0"/>
    <n v="0"/>
    <n v="0"/>
    <n v="635"/>
    <n v="37"/>
    <n v="672"/>
    <n v="900"/>
    <n v="0.7466666666666667"/>
  </r>
  <r>
    <x v="14"/>
    <x v="14"/>
    <x v="0"/>
    <x v="5"/>
    <x v="4"/>
    <x v="16"/>
    <x v="0"/>
    <x v="16"/>
    <x v="4"/>
    <x v="4"/>
    <n v="317"/>
    <n v="360"/>
    <n v="0"/>
    <n v="0"/>
    <n v="0"/>
    <n v="78"/>
    <n v="0"/>
    <n v="0"/>
    <n v="0"/>
    <n v="0"/>
    <n v="677"/>
    <n v="78"/>
    <n v="755"/>
    <n v="930"/>
    <n v="0.81182795698924726"/>
  </r>
  <r>
    <x v="14"/>
    <x v="14"/>
    <x v="0"/>
    <x v="5"/>
    <x v="4"/>
    <x v="17"/>
    <x v="2"/>
    <x v="17"/>
    <x v="4"/>
    <x v="4"/>
    <n v="317"/>
    <n v="360"/>
    <n v="0"/>
    <n v="0"/>
    <n v="0"/>
    <n v="78"/>
    <n v="0"/>
    <n v="0"/>
    <n v="2"/>
    <n v="0"/>
    <n v="677"/>
    <n v="80"/>
    <n v="757"/>
    <n v="900"/>
    <n v="0.84111111111111114"/>
  </r>
  <r>
    <x v="14"/>
    <x v="14"/>
    <x v="0"/>
    <x v="5"/>
    <x v="4"/>
    <x v="18"/>
    <x v="0"/>
    <x v="18"/>
    <x v="4"/>
    <x v="4"/>
    <n v="352"/>
    <n v="288"/>
    <n v="0"/>
    <n v="0"/>
    <n v="0"/>
    <n v="85"/>
    <n v="0"/>
    <n v="0"/>
    <n v="0"/>
    <n v="0"/>
    <n v="640"/>
    <n v="85"/>
    <n v="725"/>
    <n v="930"/>
    <n v="0.77956989247311825"/>
  </r>
  <r>
    <x v="14"/>
    <x v="14"/>
    <x v="0"/>
    <x v="5"/>
    <x v="4"/>
    <x v="19"/>
    <x v="0"/>
    <x v="19"/>
    <x v="4"/>
    <x v="4"/>
    <n v="442"/>
    <n v="209"/>
    <n v="0"/>
    <n v="0"/>
    <n v="11"/>
    <n v="84"/>
    <n v="0"/>
    <n v="0"/>
    <n v="0"/>
    <n v="0"/>
    <n v="651"/>
    <n v="95"/>
    <n v="746"/>
    <n v="930"/>
    <n v="0.80215053763440858"/>
  </r>
  <r>
    <x v="14"/>
    <x v="14"/>
    <x v="0"/>
    <x v="5"/>
    <x v="4"/>
    <x v="20"/>
    <x v="2"/>
    <x v="20"/>
    <x v="4"/>
    <x v="4"/>
    <n v="396"/>
    <n v="95"/>
    <n v="0"/>
    <n v="0"/>
    <n v="22"/>
    <n v="60"/>
    <n v="0"/>
    <n v="0"/>
    <n v="0"/>
    <n v="0"/>
    <n v="491"/>
    <n v="82"/>
    <n v="573"/>
    <n v="900"/>
    <n v="0.63666666666666671"/>
  </r>
  <r>
    <x v="14"/>
    <x v="14"/>
    <x v="0"/>
    <x v="5"/>
    <x v="4"/>
    <x v="21"/>
    <x v="0"/>
    <x v="21"/>
    <x v="4"/>
    <x v="4"/>
    <n v="562"/>
    <n v="218"/>
    <n v="0"/>
    <n v="0"/>
    <n v="0"/>
    <n v="46"/>
    <n v="0"/>
    <n v="0"/>
    <n v="0"/>
    <n v="0"/>
    <n v="780"/>
    <n v="46"/>
    <n v="826"/>
    <n v="930"/>
    <n v="0.8881720430107527"/>
  </r>
  <r>
    <x v="14"/>
    <x v="14"/>
    <x v="0"/>
    <x v="5"/>
    <x v="4"/>
    <x v="22"/>
    <x v="2"/>
    <x v="22"/>
    <x v="4"/>
    <x v="4"/>
    <n v="466"/>
    <n v="273"/>
    <n v="0"/>
    <n v="0"/>
    <n v="0"/>
    <n v="51"/>
    <n v="0"/>
    <n v="0"/>
    <n v="0"/>
    <n v="0"/>
    <n v="739"/>
    <n v="51"/>
    <n v="790"/>
    <n v="900"/>
    <n v="0.87777777777777777"/>
  </r>
  <r>
    <x v="14"/>
    <x v="14"/>
    <x v="0"/>
    <x v="5"/>
    <x v="4"/>
    <x v="23"/>
    <x v="0"/>
    <x v="23"/>
    <x v="4"/>
    <x v="4"/>
    <n v="431"/>
    <n v="195"/>
    <n v="0"/>
    <n v="0"/>
    <n v="0"/>
    <n v="40"/>
    <n v="0"/>
    <n v="0"/>
    <n v="8"/>
    <n v="0"/>
    <n v="626"/>
    <n v="48"/>
    <n v="674"/>
    <n v="930"/>
    <n v="0.72473118279569892"/>
  </r>
  <r>
    <x v="15"/>
    <x v="15"/>
    <x v="0"/>
    <x v="6"/>
    <x v="7"/>
    <x v="0"/>
    <x v="0"/>
    <x v="0"/>
    <x v="13"/>
    <x v="13"/>
    <n v="318"/>
    <n v="505"/>
    <n v="138"/>
    <n v="0"/>
    <n v="0"/>
    <n v="110"/>
    <n v="0"/>
    <n v="47"/>
    <n v="0"/>
    <n v="0"/>
    <n v="823"/>
    <n v="295"/>
    <n v="1118"/>
    <n v="1240"/>
    <n v="0.90161290322580645"/>
  </r>
  <r>
    <x v="15"/>
    <x v="15"/>
    <x v="0"/>
    <x v="6"/>
    <x v="7"/>
    <x v="1"/>
    <x v="1"/>
    <x v="1"/>
    <x v="13"/>
    <x v="13"/>
    <n v="362"/>
    <n v="361"/>
    <n v="135"/>
    <n v="0"/>
    <n v="0"/>
    <n v="162"/>
    <n v="0"/>
    <n v="0"/>
    <n v="20"/>
    <n v="0"/>
    <n v="723"/>
    <n v="317"/>
    <n v="1040"/>
    <n v="1120"/>
    <n v="0.9285714285714286"/>
  </r>
  <r>
    <x v="15"/>
    <x v="15"/>
    <x v="0"/>
    <x v="6"/>
    <x v="7"/>
    <x v="2"/>
    <x v="0"/>
    <x v="2"/>
    <x v="13"/>
    <x v="13"/>
    <n v="427"/>
    <n v="385"/>
    <n v="126"/>
    <n v="0"/>
    <n v="0"/>
    <n v="142"/>
    <n v="0"/>
    <n v="27"/>
    <n v="0"/>
    <n v="0"/>
    <n v="812"/>
    <n v="295"/>
    <n v="1107"/>
    <n v="1240"/>
    <n v="0.89274193548387093"/>
  </r>
  <r>
    <x v="15"/>
    <x v="15"/>
    <x v="0"/>
    <x v="6"/>
    <x v="7"/>
    <x v="3"/>
    <x v="2"/>
    <x v="3"/>
    <x v="13"/>
    <x v="13"/>
    <n v="276"/>
    <n v="475"/>
    <n v="99"/>
    <n v="0"/>
    <n v="0"/>
    <n v="173"/>
    <n v="0"/>
    <n v="30"/>
    <n v="0"/>
    <n v="0"/>
    <n v="751"/>
    <n v="302"/>
    <n v="1053"/>
    <n v="1200"/>
    <n v="0.87749999999999995"/>
  </r>
  <r>
    <x v="15"/>
    <x v="15"/>
    <x v="0"/>
    <x v="6"/>
    <x v="7"/>
    <x v="4"/>
    <x v="0"/>
    <x v="4"/>
    <x v="13"/>
    <x v="13"/>
    <n v="297"/>
    <n v="475"/>
    <n v="93"/>
    <n v="0"/>
    <n v="0"/>
    <n v="155"/>
    <n v="0"/>
    <n v="31"/>
    <n v="0"/>
    <n v="0"/>
    <n v="772"/>
    <n v="279"/>
    <n v="1051"/>
    <n v="1240"/>
    <n v="0.84758064516129028"/>
  </r>
  <r>
    <x v="15"/>
    <x v="15"/>
    <x v="0"/>
    <x v="6"/>
    <x v="7"/>
    <x v="5"/>
    <x v="2"/>
    <x v="5"/>
    <x v="13"/>
    <x v="13"/>
    <n v="247"/>
    <n v="450"/>
    <n v="90"/>
    <n v="0"/>
    <n v="0"/>
    <n v="166"/>
    <n v="0"/>
    <n v="35"/>
    <n v="0"/>
    <n v="0"/>
    <n v="697"/>
    <n v="291"/>
    <n v="988"/>
    <n v="1200"/>
    <n v="0.82333333333333336"/>
  </r>
  <r>
    <x v="15"/>
    <x v="15"/>
    <x v="0"/>
    <x v="6"/>
    <x v="7"/>
    <x v="6"/>
    <x v="0"/>
    <x v="6"/>
    <x v="13"/>
    <x v="13"/>
    <n v="232"/>
    <n v="615"/>
    <n v="93"/>
    <n v="0"/>
    <n v="0"/>
    <n v="172"/>
    <n v="0"/>
    <n v="31"/>
    <n v="0"/>
    <n v="0"/>
    <n v="847"/>
    <n v="296"/>
    <n v="1143"/>
    <n v="1240"/>
    <n v="0.92177419354838708"/>
  </r>
  <r>
    <x v="15"/>
    <x v="15"/>
    <x v="0"/>
    <x v="6"/>
    <x v="7"/>
    <x v="7"/>
    <x v="0"/>
    <x v="7"/>
    <x v="13"/>
    <x v="13"/>
    <n v="415"/>
    <n v="494"/>
    <n v="158"/>
    <n v="0"/>
    <n v="0"/>
    <n v="42"/>
    <n v="0"/>
    <n v="36"/>
    <n v="0"/>
    <n v="0"/>
    <n v="909"/>
    <n v="236"/>
    <n v="1145"/>
    <n v="1240"/>
    <n v="0.92338709677419351"/>
  </r>
  <r>
    <x v="15"/>
    <x v="15"/>
    <x v="0"/>
    <x v="6"/>
    <x v="7"/>
    <x v="8"/>
    <x v="2"/>
    <x v="8"/>
    <x v="13"/>
    <x v="13"/>
    <n v="354"/>
    <n v="453"/>
    <n v="180"/>
    <n v="0"/>
    <n v="0"/>
    <n v="86"/>
    <n v="0"/>
    <n v="37"/>
    <n v="0"/>
    <n v="0"/>
    <n v="807"/>
    <n v="303"/>
    <n v="1110"/>
    <n v="1200"/>
    <n v="0.92500000000000004"/>
  </r>
  <r>
    <x v="15"/>
    <x v="15"/>
    <x v="0"/>
    <x v="6"/>
    <x v="7"/>
    <x v="9"/>
    <x v="0"/>
    <x v="9"/>
    <x v="13"/>
    <x v="13"/>
    <n v="263"/>
    <n v="524"/>
    <n v="186"/>
    <n v="0"/>
    <n v="0"/>
    <n v="90"/>
    <n v="0"/>
    <n v="31"/>
    <n v="0"/>
    <n v="0"/>
    <n v="787"/>
    <n v="307"/>
    <n v="1094"/>
    <n v="1240"/>
    <n v="0.88225806451612898"/>
  </r>
  <r>
    <x v="15"/>
    <x v="15"/>
    <x v="0"/>
    <x v="6"/>
    <x v="7"/>
    <x v="10"/>
    <x v="2"/>
    <x v="10"/>
    <x v="13"/>
    <x v="13"/>
    <n v="380"/>
    <n v="343"/>
    <n v="210"/>
    <n v="0"/>
    <n v="0"/>
    <n v="94"/>
    <n v="0"/>
    <n v="17"/>
    <n v="0"/>
    <n v="0"/>
    <n v="723"/>
    <n v="321"/>
    <n v="1044"/>
    <n v="1200"/>
    <n v="0.87"/>
  </r>
  <r>
    <x v="15"/>
    <x v="15"/>
    <x v="0"/>
    <x v="6"/>
    <x v="7"/>
    <x v="11"/>
    <x v="0"/>
    <x v="11"/>
    <x v="13"/>
    <x v="13"/>
    <n v="293"/>
    <n v="540"/>
    <n v="278"/>
    <n v="0"/>
    <n v="0"/>
    <n v="31"/>
    <n v="0"/>
    <n v="0"/>
    <n v="0"/>
    <n v="0"/>
    <n v="833"/>
    <n v="309"/>
    <n v="1142"/>
    <n v="1240"/>
    <n v="0.92096774193548392"/>
  </r>
  <r>
    <x v="15"/>
    <x v="15"/>
    <x v="0"/>
    <x v="6"/>
    <x v="7"/>
    <x v="12"/>
    <x v="0"/>
    <x v="12"/>
    <x v="13"/>
    <x v="13"/>
    <n v="354"/>
    <n v="535"/>
    <n v="222"/>
    <n v="0"/>
    <n v="0"/>
    <n v="55"/>
    <n v="0"/>
    <n v="0"/>
    <n v="0"/>
    <n v="0"/>
    <n v="889"/>
    <n v="277"/>
    <n v="1166"/>
    <n v="1240"/>
    <n v="0.94032258064516128"/>
  </r>
  <r>
    <x v="15"/>
    <x v="15"/>
    <x v="0"/>
    <x v="6"/>
    <x v="7"/>
    <x v="13"/>
    <x v="1"/>
    <x v="13"/>
    <x v="13"/>
    <x v="13"/>
    <n v="257"/>
    <n v="479"/>
    <n v="199"/>
    <n v="0"/>
    <n v="0"/>
    <n v="95"/>
    <n v="0"/>
    <n v="0"/>
    <n v="7"/>
    <n v="0"/>
    <n v="736"/>
    <n v="301"/>
    <n v="1037"/>
    <n v="1120"/>
    <n v="0.92589285714285718"/>
  </r>
  <r>
    <x v="15"/>
    <x v="15"/>
    <x v="0"/>
    <x v="6"/>
    <x v="7"/>
    <x v="14"/>
    <x v="0"/>
    <x v="14"/>
    <x v="13"/>
    <x v="13"/>
    <n v="263"/>
    <n v="516"/>
    <n v="217"/>
    <n v="0"/>
    <n v="0"/>
    <n v="58"/>
    <n v="0"/>
    <n v="2"/>
    <n v="0"/>
    <n v="0"/>
    <n v="779"/>
    <n v="277"/>
    <n v="1056"/>
    <n v="1240"/>
    <n v="0.85161290322580641"/>
  </r>
  <r>
    <x v="15"/>
    <x v="15"/>
    <x v="0"/>
    <x v="6"/>
    <x v="7"/>
    <x v="15"/>
    <x v="2"/>
    <x v="15"/>
    <x v="13"/>
    <x v="13"/>
    <n v="245"/>
    <n v="537"/>
    <n v="210"/>
    <n v="0"/>
    <n v="0"/>
    <n v="85"/>
    <n v="0"/>
    <n v="4"/>
    <n v="0"/>
    <n v="0"/>
    <n v="782"/>
    <n v="299"/>
    <n v="1081"/>
    <n v="1200"/>
    <n v="0.90083333333333337"/>
  </r>
  <r>
    <x v="15"/>
    <x v="15"/>
    <x v="0"/>
    <x v="6"/>
    <x v="7"/>
    <x v="16"/>
    <x v="0"/>
    <x v="16"/>
    <x v="13"/>
    <x v="13"/>
    <n v="144"/>
    <n v="471"/>
    <n v="250"/>
    <n v="0"/>
    <n v="0"/>
    <n v="158"/>
    <n v="0"/>
    <n v="6"/>
    <n v="0"/>
    <n v="0"/>
    <n v="615"/>
    <n v="414"/>
    <n v="1029"/>
    <n v="1240"/>
    <n v="0.82983870967741935"/>
  </r>
  <r>
    <x v="15"/>
    <x v="15"/>
    <x v="0"/>
    <x v="6"/>
    <x v="7"/>
    <x v="17"/>
    <x v="2"/>
    <x v="17"/>
    <x v="13"/>
    <x v="13"/>
    <n v="289"/>
    <n v="450"/>
    <n v="183"/>
    <n v="0"/>
    <n v="0"/>
    <n v="134"/>
    <n v="0"/>
    <n v="3"/>
    <n v="0"/>
    <n v="0"/>
    <n v="739"/>
    <n v="320"/>
    <n v="1059"/>
    <n v="1200"/>
    <n v="0.88249999999999995"/>
  </r>
  <r>
    <x v="15"/>
    <x v="15"/>
    <x v="0"/>
    <x v="6"/>
    <x v="7"/>
    <x v="18"/>
    <x v="0"/>
    <x v="18"/>
    <x v="13"/>
    <x v="13"/>
    <n v="216"/>
    <n v="540"/>
    <n v="162"/>
    <n v="0"/>
    <n v="0"/>
    <n v="161"/>
    <n v="0"/>
    <n v="28"/>
    <n v="0"/>
    <n v="0"/>
    <n v="756"/>
    <n v="351"/>
    <n v="1107"/>
    <n v="1240"/>
    <n v="0.89274193548387093"/>
  </r>
  <r>
    <x v="15"/>
    <x v="15"/>
    <x v="0"/>
    <x v="6"/>
    <x v="7"/>
    <x v="19"/>
    <x v="0"/>
    <x v="19"/>
    <x v="13"/>
    <x v="13"/>
    <n v="186"/>
    <n v="581"/>
    <n v="214"/>
    <n v="0"/>
    <n v="0"/>
    <n v="232"/>
    <n v="0"/>
    <n v="-21"/>
    <n v="0"/>
    <n v="0"/>
    <n v="767"/>
    <n v="425"/>
    <n v="1192"/>
    <n v="1240"/>
    <n v="0.96129032258064517"/>
  </r>
  <r>
    <x v="15"/>
    <x v="15"/>
    <x v="0"/>
    <x v="6"/>
    <x v="7"/>
    <x v="20"/>
    <x v="2"/>
    <x v="20"/>
    <x v="13"/>
    <x v="13"/>
    <n v="121"/>
    <n v="468"/>
    <n v="167"/>
    <n v="0"/>
    <n v="0"/>
    <n v="214"/>
    <n v="0"/>
    <n v="58"/>
    <n v="0"/>
    <n v="0"/>
    <n v="589"/>
    <n v="439"/>
    <n v="1028"/>
    <n v="1200"/>
    <n v="0.85666666666666669"/>
  </r>
  <r>
    <x v="15"/>
    <x v="15"/>
    <x v="0"/>
    <x v="6"/>
    <x v="7"/>
    <x v="21"/>
    <x v="0"/>
    <x v="21"/>
    <x v="13"/>
    <x v="13"/>
    <n v="197"/>
    <n v="593"/>
    <n v="51"/>
    <n v="0"/>
    <n v="0"/>
    <n v="251"/>
    <n v="0"/>
    <n v="37"/>
    <n v="0"/>
    <n v="0"/>
    <n v="790"/>
    <n v="339"/>
    <n v="1129"/>
    <n v="1240"/>
    <n v="0.91048387096774197"/>
  </r>
  <r>
    <x v="15"/>
    <x v="15"/>
    <x v="0"/>
    <x v="6"/>
    <x v="7"/>
    <x v="22"/>
    <x v="2"/>
    <x v="22"/>
    <x v="13"/>
    <x v="13"/>
    <n v="282"/>
    <n v="572"/>
    <n v="0"/>
    <n v="0"/>
    <n v="0"/>
    <n v="132"/>
    <n v="0"/>
    <n v="49"/>
    <n v="0"/>
    <n v="0"/>
    <n v="854"/>
    <n v="181"/>
    <n v="1035"/>
    <n v="1200"/>
    <n v="0.86250000000000004"/>
  </r>
  <r>
    <x v="15"/>
    <x v="15"/>
    <x v="0"/>
    <x v="6"/>
    <x v="7"/>
    <x v="23"/>
    <x v="0"/>
    <x v="23"/>
    <x v="13"/>
    <x v="13"/>
    <n v="231"/>
    <n v="725"/>
    <n v="-21"/>
    <n v="0"/>
    <n v="0"/>
    <n v="126"/>
    <n v="0"/>
    <n v="31"/>
    <n v="0"/>
    <n v="0"/>
    <n v="956"/>
    <n v="136"/>
    <n v="1092"/>
    <n v="1240"/>
    <n v="0.88064516129032255"/>
  </r>
  <r>
    <x v="16"/>
    <x v="16"/>
    <x v="0"/>
    <x v="1"/>
    <x v="4"/>
    <x v="0"/>
    <x v="0"/>
    <x v="0"/>
    <x v="14"/>
    <x v="14"/>
    <n v="163"/>
    <n v="43"/>
    <n v="0"/>
    <n v="0"/>
    <n v="0"/>
    <n v="6"/>
    <n v="0"/>
    <n v="0"/>
    <n v="0"/>
    <n v="0"/>
    <n v="206"/>
    <n v="6"/>
    <n v="212"/>
    <n v="744"/>
    <n v="0.28494623655913981"/>
  </r>
  <r>
    <x v="16"/>
    <x v="16"/>
    <x v="0"/>
    <x v="1"/>
    <x v="4"/>
    <x v="1"/>
    <x v="1"/>
    <x v="1"/>
    <x v="14"/>
    <x v="14"/>
    <n v="491"/>
    <n v="112"/>
    <n v="0"/>
    <n v="0"/>
    <n v="0"/>
    <n v="6"/>
    <n v="0"/>
    <n v="0"/>
    <n v="0"/>
    <n v="0"/>
    <n v="603"/>
    <n v="6"/>
    <n v="609"/>
    <n v="672"/>
    <n v="0.90625"/>
  </r>
  <r>
    <x v="16"/>
    <x v="16"/>
    <x v="0"/>
    <x v="1"/>
    <x v="4"/>
    <x v="2"/>
    <x v="0"/>
    <x v="2"/>
    <x v="14"/>
    <x v="14"/>
    <n v="536"/>
    <n v="102"/>
    <n v="0"/>
    <n v="0"/>
    <n v="0"/>
    <n v="15"/>
    <n v="0"/>
    <n v="0"/>
    <n v="0"/>
    <n v="0"/>
    <n v="638"/>
    <n v="15"/>
    <n v="653"/>
    <n v="744"/>
    <n v="0.87768817204301075"/>
  </r>
  <r>
    <x v="16"/>
    <x v="16"/>
    <x v="0"/>
    <x v="1"/>
    <x v="4"/>
    <x v="3"/>
    <x v="2"/>
    <x v="3"/>
    <x v="14"/>
    <x v="14"/>
    <n v="620"/>
    <n v="37"/>
    <n v="0"/>
    <n v="0"/>
    <n v="0"/>
    <n v="13"/>
    <n v="0"/>
    <n v="0"/>
    <n v="0"/>
    <n v="0"/>
    <n v="657"/>
    <n v="13"/>
    <n v="670"/>
    <n v="720"/>
    <n v="0.93055555555555558"/>
  </r>
  <r>
    <x v="16"/>
    <x v="16"/>
    <x v="0"/>
    <x v="1"/>
    <x v="4"/>
    <x v="4"/>
    <x v="0"/>
    <x v="4"/>
    <x v="14"/>
    <x v="14"/>
    <n v="553"/>
    <n v="63"/>
    <n v="0"/>
    <n v="0"/>
    <n v="0"/>
    <n v="42"/>
    <n v="0"/>
    <n v="0"/>
    <n v="0"/>
    <n v="0"/>
    <n v="616"/>
    <n v="42"/>
    <n v="658"/>
    <n v="744"/>
    <n v="0.88440860215053763"/>
  </r>
  <r>
    <x v="16"/>
    <x v="16"/>
    <x v="0"/>
    <x v="1"/>
    <x v="4"/>
    <x v="5"/>
    <x v="2"/>
    <x v="5"/>
    <x v="14"/>
    <x v="14"/>
    <n v="458"/>
    <n v="84"/>
    <n v="0"/>
    <n v="0"/>
    <n v="0"/>
    <n v="32"/>
    <n v="0"/>
    <n v="0"/>
    <n v="0"/>
    <n v="0"/>
    <n v="542"/>
    <n v="32"/>
    <n v="574"/>
    <n v="720"/>
    <n v="0.79722222222222228"/>
  </r>
  <r>
    <x v="16"/>
    <x v="16"/>
    <x v="0"/>
    <x v="1"/>
    <x v="4"/>
    <x v="6"/>
    <x v="0"/>
    <x v="6"/>
    <x v="14"/>
    <x v="14"/>
    <n v="446"/>
    <n v="112"/>
    <n v="0"/>
    <n v="0"/>
    <n v="0"/>
    <n v="31"/>
    <n v="0"/>
    <n v="0"/>
    <n v="0"/>
    <n v="0"/>
    <n v="558"/>
    <n v="31"/>
    <n v="589"/>
    <n v="744"/>
    <n v="0.79166666666666663"/>
  </r>
  <r>
    <x v="16"/>
    <x v="16"/>
    <x v="0"/>
    <x v="1"/>
    <x v="4"/>
    <x v="7"/>
    <x v="0"/>
    <x v="7"/>
    <x v="14"/>
    <x v="14"/>
    <n v="408"/>
    <n v="171"/>
    <n v="0"/>
    <n v="0"/>
    <n v="0"/>
    <n v="52"/>
    <n v="0"/>
    <n v="0"/>
    <n v="0"/>
    <n v="0"/>
    <n v="579"/>
    <n v="52"/>
    <n v="631"/>
    <n v="744"/>
    <n v="0.8481182795698925"/>
  </r>
  <r>
    <x v="16"/>
    <x v="16"/>
    <x v="0"/>
    <x v="1"/>
    <x v="4"/>
    <x v="8"/>
    <x v="2"/>
    <x v="8"/>
    <x v="14"/>
    <x v="14"/>
    <n v="464"/>
    <n v="130"/>
    <n v="0"/>
    <n v="0"/>
    <n v="0"/>
    <n v="10"/>
    <n v="0"/>
    <n v="0"/>
    <n v="0"/>
    <n v="0"/>
    <n v="594"/>
    <n v="10"/>
    <n v="604"/>
    <n v="720"/>
    <n v="0.83888888888888891"/>
  </r>
  <r>
    <x v="16"/>
    <x v="16"/>
    <x v="0"/>
    <x v="1"/>
    <x v="4"/>
    <x v="9"/>
    <x v="0"/>
    <x v="9"/>
    <x v="14"/>
    <x v="14"/>
    <n v="487"/>
    <n v="147"/>
    <n v="0"/>
    <n v="0"/>
    <n v="0"/>
    <n v="4"/>
    <n v="0"/>
    <n v="0"/>
    <n v="0"/>
    <n v="0"/>
    <n v="634"/>
    <n v="4"/>
    <n v="638"/>
    <n v="744"/>
    <n v="0.85752688172043012"/>
  </r>
  <r>
    <x v="16"/>
    <x v="16"/>
    <x v="0"/>
    <x v="1"/>
    <x v="4"/>
    <x v="10"/>
    <x v="2"/>
    <x v="10"/>
    <x v="14"/>
    <x v="14"/>
    <n v="355"/>
    <n v="82"/>
    <n v="0"/>
    <n v="0"/>
    <n v="0"/>
    <n v="2"/>
    <n v="0"/>
    <n v="0"/>
    <n v="0"/>
    <n v="0"/>
    <n v="437"/>
    <n v="2"/>
    <n v="439"/>
    <n v="720"/>
    <n v="0.60972222222222228"/>
  </r>
  <r>
    <x v="16"/>
    <x v="16"/>
    <x v="0"/>
    <x v="1"/>
    <x v="4"/>
    <x v="11"/>
    <x v="0"/>
    <x v="11"/>
    <x v="14"/>
    <x v="14"/>
    <n v="503"/>
    <n v="109"/>
    <n v="0"/>
    <n v="0"/>
    <n v="0"/>
    <n v="2"/>
    <n v="0"/>
    <n v="0"/>
    <n v="3"/>
    <n v="0"/>
    <n v="612"/>
    <n v="5"/>
    <n v="617"/>
    <n v="744"/>
    <n v="0.82930107526881724"/>
  </r>
  <r>
    <x v="16"/>
    <x v="16"/>
    <x v="0"/>
    <x v="1"/>
    <x v="4"/>
    <x v="12"/>
    <x v="0"/>
    <x v="12"/>
    <x v="14"/>
    <x v="14"/>
    <n v="558"/>
    <n v="127"/>
    <n v="0"/>
    <n v="0"/>
    <n v="0"/>
    <n v="0"/>
    <n v="0"/>
    <n v="0"/>
    <n v="0"/>
    <n v="23"/>
    <n v="685"/>
    <n v="23"/>
    <n v="708"/>
    <n v="744"/>
    <n v="0.95161290322580649"/>
  </r>
  <r>
    <x v="16"/>
    <x v="16"/>
    <x v="0"/>
    <x v="1"/>
    <x v="4"/>
    <x v="13"/>
    <x v="1"/>
    <x v="13"/>
    <x v="14"/>
    <x v="14"/>
    <n v="510"/>
    <n v="88"/>
    <n v="0"/>
    <n v="0"/>
    <n v="0"/>
    <n v="0"/>
    <n v="0"/>
    <n v="0"/>
    <n v="0"/>
    <n v="15"/>
    <n v="598"/>
    <n v="15"/>
    <n v="613"/>
    <n v="672"/>
    <n v="0.91220238095238093"/>
  </r>
  <r>
    <x v="16"/>
    <x v="16"/>
    <x v="0"/>
    <x v="1"/>
    <x v="4"/>
    <x v="14"/>
    <x v="0"/>
    <x v="14"/>
    <x v="14"/>
    <x v="14"/>
    <n v="551"/>
    <n v="98"/>
    <n v="0"/>
    <n v="0"/>
    <n v="0"/>
    <n v="1"/>
    <n v="0"/>
    <n v="0"/>
    <n v="0"/>
    <n v="0"/>
    <n v="649"/>
    <n v="1"/>
    <n v="650"/>
    <n v="744"/>
    <n v="0.87365591397849462"/>
  </r>
  <r>
    <x v="16"/>
    <x v="16"/>
    <x v="0"/>
    <x v="1"/>
    <x v="4"/>
    <x v="15"/>
    <x v="2"/>
    <x v="15"/>
    <x v="14"/>
    <x v="14"/>
    <n v="503"/>
    <n v="112"/>
    <n v="0"/>
    <n v="0"/>
    <n v="0"/>
    <n v="3"/>
    <n v="0"/>
    <n v="0"/>
    <n v="0"/>
    <n v="5"/>
    <n v="615"/>
    <n v="8"/>
    <n v="623"/>
    <n v="720"/>
    <n v="0.86527777777777781"/>
  </r>
  <r>
    <x v="16"/>
    <x v="16"/>
    <x v="0"/>
    <x v="1"/>
    <x v="4"/>
    <x v="16"/>
    <x v="0"/>
    <x v="16"/>
    <x v="14"/>
    <x v="14"/>
    <n v="537"/>
    <n v="132"/>
    <n v="0"/>
    <n v="0"/>
    <n v="0"/>
    <n v="0"/>
    <n v="0"/>
    <n v="0"/>
    <n v="0"/>
    <n v="22"/>
    <n v="669"/>
    <n v="22"/>
    <n v="691"/>
    <n v="744"/>
    <n v="0.92876344086021501"/>
  </r>
  <r>
    <x v="16"/>
    <x v="16"/>
    <x v="0"/>
    <x v="1"/>
    <x v="4"/>
    <x v="17"/>
    <x v="2"/>
    <x v="17"/>
    <x v="14"/>
    <x v="14"/>
    <n v="410"/>
    <n v="176"/>
    <n v="0"/>
    <n v="0"/>
    <n v="0"/>
    <n v="1"/>
    <n v="0"/>
    <n v="0"/>
    <n v="0"/>
    <n v="32"/>
    <n v="586"/>
    <n v="33"/>
    <n v="619"/>
    <n v="720"/>
    <n v="0.85972222222222228"/>
  </r>
  <r>
    <x v="16"/>
    <x v="16"/>
    <x v="0"/>
    <x v="1"/>
    <x v="4"/>
    <x v="18"/>
    <x v="0"/>
    <x v="18"/>
    <x v="14"/>
    <x v="14"/>
    <n v="312"/>
    <n v="196"/>
    <n v="0"/>
    <n v="0"/>
    <n v="0"/>
    <n v="0"/>
    <n v="0"/>
    <n v="0"/>
    <n v="0"/>
    <n v="84"/>
    <n v="508"/>
    <n v="84"/>
    <n v="592"/>
    <n v="744"/>
    <n v="0.79569892473118276"/>
  </r>
  <r>
    <x v="16"/>
    <x v="16"/>
    <x v="0"/>
    <x v="1"/>
    <x v="4"/>
    <x v="19"/>
    <x v="0"/>
    <x v="19"/>
    <x v="14"/>
    <x v="14"/>
    <n v="357"/>
    <n v="171"/>
    <n v="0"/>
    <n v="0"/>
    <n v="0"/>
    <n v="0"/>
    <n v="0"/>
    <n v="0"/>
    <n v="0"/>
    <n v="120"/>
    <n v="528"/>
    <n v="120"/>
    <n v="648"/>
    <n v="744"/>
    <n v="0.87096774193548387"/>
  </r>
  <r>
    <x v="16"/>
    <x v="16"/>
    <x v="0"/>
    <x v="1"/>
    <x v="4"/>
    <x v="20"/>
    <x v="2"/>
    <x v="20"/>
    <x v="14"/>
    <x v="14"/>
    <n v="473"/>
    <n v="122"/>
    <n v="0"/>
    <n v="0"/>
    <n v="0"/>
    <n v="0"/>
    <n v="0"/>
    <n v="0"/>
    <n v="0"/>
    <n v="28"/>
    <n v="595"/>
    <n v="28"/>
    <n v="623"/>
    <n v="720"/>
    <n v="0.86527777777777781"/>
  </r>
  <r>
    <x v="16"/>
    <x v="16"/>
    <x v="0"/>
    <x v="1"/>
    <x v="4"/>
    <x v="21"/>
    <x v="0"/>
    <x v="21"/>
    <x v="14"/>
    <x v="14"/>
    <n v="490"/>
    <n v="105"/>
    <n v="0"/>
    <n v="0"/>
    <n v="0"/>
    <n v="6"/>
    <n v="0"/>
    <n v="0"/>
    <n v="0"/>
    <n v="0"/>
    <n v="595"/>
    <n v="6"/>
    <n v="601"/>
    <n v="744"/>
    <n v="0.80779569892473113"/>
  </r>
  <r>
    <x v="16"/>
    <x v="16"/>
    <x v="0"/>
    <x v="1"/>
    <x v="4"/>
    <x v="22"/>
    <x v="2"/>
    <x v="22"/>
    <x v="14"/>
    <x v="14"/>
    <n v="395"/>
    <n v="145"/>
    <n v="0"/>
    <n v="0"/>
    <n v="0"/>
    <n v="0"/>
    <n v="0"/>
    <n v="0"/>
    <n v="0"/>
    <n v="49"/>
    <n v="540"/>
    <n v="49"/>
    <n v="589"/>
    <n v="720"/>
    <n v="0.81805555555555554"/>
  </r>
  <r>
    <x v="16"/>
    <x v="16"/>
    <x v="0"/>
    <x v="1"/>
    <x v="4"/>
    <x v="23"/>
    <x v="0"/>
    <x v="23"/>
    <x v="14"/>
    <x v="14"/>
    <n v="503"/>
    <n v="109"/>
    <n v="0"/>
    <n v="0"/>
    <n v="2"/>
    <n v="0"/>
    <n v="0"/>
    <n v="0"/>
    <n v="0"/>
    <n v="3"/>
    <n v="612"/>
    <n v="5"/>
    <n v="617"/>
    <n v="744"/>
    <n v="0.82930107526881724"/>
  </r>
  <r>
    <x v="17"/>
    <x v="17"/>
    <x v="0"/>
    <x v="6"/>
    <x v="4"/>
    <x v="0"/>
    <x v="0"/>
    <x v="0"/>
    <x v="13"/>
    <x v="13"/>
    <n v="600"/>
    <n v="276"/>
    <n v="0"/>
    <n v="0"/>
    <n v="0"/>
    <n v="30"/>
    <n v="0"/>
    <n v="0"/>
    <n v="0"/>
    <n v="0"/>
    <n v="876"/>
    <n v="30"/>
    <n v="906"/>
    <n v="1240"/>
    <n v="0.73064516129032253"/>
  </r>
  <r>
    <x v="17"/>
    <x v="17"/>
    <x v="0"/>
    <x v="6"/>
    <x v="4"/>
    <x v="1"/>
    <x v="1"/>
    <x v="1"/>
    <x v="13"/>
    <x v="13"/>
    <n v="556"/>
    <n v="216"/>
    <n v="0"/>
    <n v="0"/>
    <n v="0"/>
    <n v="6"/>
    <n v="0"/>
    <n v="0"/>
    <n v="0"/>
    <n v="0"/>
    <n v="772"/>
    <n v="6"/>
    <n v="778"/>
    <n v="1120"/>
    <n v="0.69464285714285712"/>
  </r>
  <r>
    <x v="17"/>
    <x v="17"/>
    <x v="0"/>
    <x v="6"/>
    <x v="4"/>
    <x v="2"/>
    <x v="0"/>
    <x v="2"/>
    <x v="13"/>
    <x v="13"/>
    <n v="612"/>
    <n v="273"/>
    <n v="0"/>
    <n v="0"/>
    <n v="0"/>
    <n v="36"/>
    <n v="0"/>
    <n v="0"/>
    <n v="0"/>
    <n v="0"/>
    <n v="885"/>
    <n v="36"/>
    <n v="921"/>
    <n v="1240"/>
    <n v="0.74274193548387102"/>
  </r>
  <r>
    <x v="17"/>
    <x v="17"/>
    <x v="0"/>
    <x v="6"/>
    <x v="4"/>
    <x v="3"/>
    <x v="2"/>
    <x v="3"/>
    <x v="13"/>
    <x v="13"/>
    <n v="586"/>
    <n v="292"/>
    <n v="0"/>
    <n v="0"/>
    <n v="0"/>
    <n v="20"/>
    <n v="0"/>
    <n v="0"/>
    <n v="0"/>
    <n v="0"/>
    <n v="878"/>
    <n v="20"/>
    <n v="898"/>
    <n v="1200"/>
    <n v="0.74833333333333329"/>
  </r>
  <r>
    <x v="17"/>
    <x v="17"/>
    <x v="0"/>
    <x v="6"/>
    <x v="4"/>
    <x v="4"/>
    <x v="0"/>
    <x v="4"/>
    <x v="13"/>
    <x v="13"/>
    <n v="625"/>
    <n v="239"/>
    <n v="0"/>
    <n v="0"/>
    <n v="0"/>
    <n v="51"/>
    <n v="0"/>
    <n v="0"/>
    <n v="0"/>
    <n v="0"/>
    <n v="864"/>
    <n v="51"/>
    <n v="915"/>
    <n v="1240"/>
    <n v="0.73790322580645162"/>
  </r>
  <r>
    <x v="17"/>
    <x v="17"/>
    <x v="0"/>
    <x v="6"/>
    <x v="4"/>
    <x v="5"/>
    <x v="2"/>
    <x v="5"/>
    <x v="13"/>
    <x v="13"/>
    <n v="671"/>
    <n v="250"/>
    <n v="0"/>
    <n v="0"/>
    <n v="0"/>
    <n v="76"/>
    <n v="0"/>
    <n v="0"/>
    <n v="0"/>
    <n v="0"/>
    <n v="921"/>
    <n v="76"/>
    <n v="997"/>
    <n v="1200"/>
    <n v="0.83083333333333331"/>
  </r>
  <r>
    <x v="17"/>
    <x v="17"/>
    <x v="0"/>
    <x v="6"/>
    <x v="4"/>
    <x v="6"/>
    <x v="0"/>
    <x v="6"/>
    <x v="13"/>
    <x v="13"/>
    <n v="612"/>
    <n v="331"/>
    <n v="0"/>
    <n v="0"/>
    <n v="0"/>
    <n v="72"/>
    <n v="0"/>
    <n v="0"/>
    <n v="0"/>
    <n v="0"/>
    <n v="943"/>
    <n v="72"/>
    <n v="1015"/>
    <n v="1240"/>
    <n v="0.81854838709677424"/>
  </r>
  <r>
    <x v="17"/>
    <x v="17"/>
    <x v="0"/>
    <x v="6"/>
    <x v="4"/>
    <x v="7"/>
    <x v="0"/>
    <x v="7"/>
    <x v="13"/>
    <x v="13"/>
    <n v="648"/>
    <n v="292"/>
    <n v="0"/>
    <n v="0"/>
    <n v="0"/>
    <n v="90"/>
    <n v="0"/>
    <n v="0"/>
    <n v="0"/>
    <n v="0"/>
    <n v="940"/>
    <n v="90"/>
    <n v="1030"/>
    <n v="1240"/>
    <n v="0.83064516129032262"/>
  </r>
  <r>
    <x v="17"/>
    <x v="17"/>
    <x v="0"/>
    <x v="6"/>
    <x v="4"/>
    <x v="8"/>
    <x v="2"/>
    <x v="8"/>
    <x v="13"/>
    <x v="13"/>
    <n v="703"/>
    <n v="266"/>
    <n v="0"/>
    <n v="0"/>
    <n v="0"/>
    <n v="62"/>
    <n v="0"/>
    <n v="0"/>
    <n v="0"/>
    <n v="0"/>
    <n v="969"/>
    <n v="62"/>
    <n v="1031"/>
    <n v="1200"/>
    <n v="0.85916666666666663"/>
  </r>
  <r>
    <x v="17"/>
    <x v="17"/>
    <x v="0"/>
    <x v="6"/>
    <x v="4"/>
    <x v="9"/>
    <x v="0"/>
    <x v="9"/>
    <x v="13"/>
    <x v="13"/>
    <n v="579"/>
    <n v="293"/>
    <n v="0"/>
    <n v="0"/>
    <n v="0"/>
    <n v="163"/>
    <n v="0"/>
    <n v="0"/>
    <n v="0"/>
    <n v="0"/>
    <n v="872"/>
    <n v="163"/>
    <n v="1035"/>
    <n v="1240"/>
    <n v="0.83467741935483875"/>
  </r>
  <r>
    <x v="17"/>
    <x v="17"/>
    <x v="0"/>
    <x v="6"/>
    <x v="4"/>
    <x v="10"/>
    <x v="2"/>
    <x v="10"/>
    <x v="13"/>
    <x v="13"/>
    <n v="672"/>
    <n v="239"/>
    <n v="0"/>
    <n v="0"/>
    <n v="0"/>
    <n v="126"/>
    <n v="0"/>
    <n v="0"/>
    <n v="0"/>
    <n v="0"/>
    <n v="911"/>
    <n v="126"/>
    <n v="1037"/>
    <n v="1200"/>
    <n v="0.86416666666666664"/>
  </r>
  <r>
    <x v="17"/>
    <x v="17"/>
    <x v="0"/>
    <x v="6"/>
    <x v="4"/>
    <x v="11"/>
    <x v="0"/>
    <x v="11"/>
    <x v="13"/>
    <x v="13"/>
    <n v="739"/>
    <n v="252"/>
    <n v="0"/>
    <n v="0"/>
    <n v="0"/>
    <n v="59"/>
    <n v="0"/>
    <n v="0"/>
    <n v="0"/>
    <n v="0"/>
    <n v="991"/>
    <n v="59"/>
    <n v="1050"/>
    <n v="1240"/>
    <n v="0.84677419354838712"/>
  </r>
  <r>
    <x v="17"/>
    <x v="17"/>
    <x v="0"/>
    <x v="6"/>
    <x v="4"/>
    <x v="12"/>
    <x v="0"/>
    <x v="12"/>
    <x v="13"/>
    <x v="13"/>
    <n v="702"/>
    <n v="288"/>
    <n v="0"/>
    <n v="0"/>
    <n v="0"/>
    <n v="70"/>
    <n v="0"/>
    <n v="0"/>
    <n v="0"/>
    <n v="0"/>
    <n v="990"/>
    <n v="70"/>
    <n v="1060"/>
    <n v="1240"/>
    <n v="0.85483870967741937"/>
  </r>
  <r>
    <x v="17"/>
    <x v="17"/>
    <x v="0"/>
    <x v="6"/>
    <x v="4"/>
    <x v="13"/>
    <x v="1"/>
    <x v="13"/>
    <x v="13"/>
    <x v="13"/>
    <n v="657"/>
    <n v="230"/>
    <n v="0"/>
    <n v="0"/>
    <n v="0"/>
    <n v="111"/>
    <n v="0"/>
    <n v="0"/>
    <n v="0"/>
    <n v="0"/>
    <n v="887"/>
    <n v="111"/>
    <n v="998"/>
    <n v="1120"/>
    <n v="0.89107142857142863"/>
  </r>
  <r>
    <x v="17"/>
    <x v="17"/>
    <x v="0"/>
    <x v="6"/>
    <x v="4"/>
    <x v="14"/>
    <x v="0"/>
    <x v="14"/>
    <x v="13"/>
    <x v="13"/>
    <n v="575"/>
    <n v="341"/>
    <n v="0"/>
    <n v="0"/>
    <n v="0"/>
    <n v="122"/>
    <n v="0"/>
    <n v="0"/>
    <n v="0"/>
    <n v="0"/>
    <n v="916"/>
    <n v="122"/>
    <n v="1038"/>
    <n v="1240"/>
    <n v="0.83709677419354833"/>
  </r>
  <r>
    <x v="17"/>
    <x v="17"/>
    <x v="0"/>
    <x v="6"/>
    <x v="4"/>
    <x v="15"/>
    <x v="2"/>
    <x v="15"/>
    <x v="13"/>
    <x v="13"/>
    <n v="610"/>
    <n v="226"/>
    <n v="0"/>
    <n v="0"/>
    <n v="0"/>
    <n v="131"/>
    <n v="0"/>
    <n v="0"/>
    <n v="0"/>
    <n v="0"/>
    <n v="836"/>
    <n v="131"/>
    <n v="967"/>
    <n v="1200"/>
    <n v="0.80583333333333329"/>
  </r>
  <r>
    <x v="17"/>
    <x v="17"/>
    <x v="0"/>
    <x v="6"/>
    <x v="4"/>
    <x v="16"/>
    <x v="0"/>
    <x v="16"/>
    <x v="13"/>
    <x v="13"/>
    <n v="809"/>
    <n v="221"/>
    <n v="0"/>
    <n v="0"/>
    <n v="0"/>
    <n v="85"/>
    <n v="0"/>
    <n v="0"/>
    <n v="0"/>
    <n v="0"/>
    <n v="1030"/>
    <n v="85"/>
    <n v="1115"/>
    <n v="1240"/>
    <n v="0.89919354838709675"/>
  </r>
  <r>
    <x v="17"/>
    <x v="17"/>
    <x v="0"/>
    <x v="6"/>
    <x v="4"/>
    <x v="17"/>
    <x v="2"/>
    <x v="17"/>
    <x v="13"/>
    <x v="13"/>
    <n v="763"/>
    <n v="205"/>
    <n v="0"/>
    <n v="0"/>
    <n v="0"/>
    <n v="103"/>
    <n v="0"/>
    <n v="0"/>
    <n v="0"/>
    <n v="0"/>
    <n v="968"/>
    <n v="103"/>
    <n v="1071"/>
    <n v="1200"/>
    <n v="0.89249999999999996"/>
  </r>
  <r>
    <x v="17"/>
    <x v="17"/>
    <x v="0"/>
    <x v="6"/>
    <x v="4"/>
    <x v="18"/>
    <x v="0"/>
    <x v="18"/>
    <x v="13"/>
    <x v="13"/>
    <n v="741"/>
    <n v="241"/>
    <n v="0"/>
    <n v="0"/>
    <n v="0"/>
    <n v="106"/>
    <n v="0"/>
    <n v="0"/>
    <n v="0"/>
    <n v="0"/>
    <n v="982"/>
    <n v="106"/>
    <n v="1088"/>
    <n v="1240"/>
    <n v="0.8774193548387097"/>
  </r>
  <r>
    <x v="17"/>
    <x v="17"/>
    <x v="0"/>
    <x v="6"/>
    <x v="4"/>
    <x v="19"/>
    <x v="0"/>
    <x v="19"/>
    <x v="13"/>
    <x v="13"/>
    <n v="713"/>
    <n v="247"/>
    <n v="0"/>
    <n v="0"/>
    <n v="0"/>
    <n v="76"/>
    <n v="0"/>
    <n v="0"/>
    <n v="0"/>
    <n v="0"/>
    <n v="960"/>
    <n v="76"/>
    <n v="1036"/>
    <n v="1240"/>
    <n v="0.8354838709677419"/>
  </r>
  <r>
    <x v="17"/>
    <x v="17"/>
    <x v="0"/>
    <x v="6"/>
    <x v="4"/>
    <x v="20"/>
    <x v="2"/>
    <x v="20"/>
    <x v="13"/>
    <x v="13"/>
    <n v="744"/>
    <n v="299"/>
    <n v="0"/>
    <n v="0"/>
    <n v="0"/>
    <n v="59"/>
    <n v="0"/>
    <n v="0"/>
    <n v="0"/>
    <n v="0"/>
    <n v="1043"/>
    <n v="59"/>
    <n v="1102"/>
    <n v="1200"/>
    <n v="0.91833333333333333"/>
  </r>
  <r>
    <x v="17"/>
    <x v="17"/>
    <x v="0"/>
    <x v="6"/>
    <x v="4"/>
    <x v="21"/>
    <x v="0"/>
    <x v="21"/>
    <x v="13"/>
    <x v="13"/>
    <n v="762"/>
    <n v="259"/>
    <n v="0"/>
    <n v="0"/>
    <n v="0"/>
    <n v="114"/>
    <n v="0"/>
    <n v="0"/>
    <n v="0"/>
    <n v="0"/>
    <n v="1021"/>
    <n v="114"/>
    <n v="1135"/>
    <n v="1240"/>
    <n v="0.91532258064516125"/>
  </r>
  <r>
    <x v="17"/>
    <x v="17"/>
    <x v="0"/>
    <x v="6"/>
    <x v="4"/>
    <x v="22"/>
    <x v="2"/>
    <x v="22"/>
    <x v="13"/>
    <x v="13"/>
    <n v="748"/>
    <n v="245"/>
    <n v="0"/>
    <n v="0"/>
    <n v="0"/>
    <n v="133"/>
    <n v="0"/>
    <n v="0"/>
    <n v="0"/>
    <n v="0"/>
    <n v="993"/>
    <n v="133"/>
    <n v="1126"/>
    <n v="1200"/>
    <n v="0.93833333333333335"/>
  </r>
  <r>
    <x v="17"/>
    <x v="17"/>
    <x v="0"/>
    <x v="6"/>
    <x v="4"/>
    <x v="23"/>
    <x v="0"/>
    <x v="23"/>
    <x v="13"/>
    <x v="13"/>
    <n v="677"/>
    <n v="226"/>
    <n v="0"/>
    <n v="0"/>
    <n v="0"/>
    <n v="201"/>
    <n v="0"/>
    <n v="0"/>
    <n v="0"/>
    <n v="0"/>
    <n v="903"/>
    <n v="201"/>
    <n v="1104"/>
    <n v="1240"/>
    <n v="0.89032258064516134"/>
  </r>
  <r>
    <x v="18"/>
    <x v="18"/>
    <x v="0"/>
    <x v="8"/>
    <x v="8"/>
    <x v="0"/>
    <x v="0"/>
    <x v="0"/>
    <x v="4"/>
    <x v="4"/>
    <n v="263"/>
    <n v="38"/>
    <n v="155"/>
    <n v="0"/>
    <n v="0"/>
    <n v="75"/>
    <n v="0"/>
    <n v="0"/>
    <n v="0"/>
    <n v="11"/>
    <n v="301"/>
    <n v="241"/>
    <n v="542"/>
    <n v="930"/>
    <n v="0.58279569892473115"/>
  </r>
  <r>
    <x v="18"/>
    <x v="18"/>
    <x v="0"/>
    <x v="8"/>
    <x v="8"/>
    <x v="1"/>
    <x v="1"/>
    <x v="1"/>
    <x v="4"/>
    <x v="4"/>
    <n v="207"/>
    <n v="59"/>
    <n v="149"/>
    <n v="0"/>
    <n v="0"/>
    <n v="102"/>
    <n v="0"/>
    <n v="0"/>
    <n v="0"/>
    <n v="0"/>
    <n v="266"/>
    <n v="251"/>
    <n v="517"/>
    <n v="840"/>
    <n v="0.61547619047619051"/>
  </r>
  <r>
    <x v="18"/>
    <x v="18"/>
    <x v="0"/>
    <x v="8"/>
    <x v="8"/>
    <x v="2"/>
    <x v="0"/>
    <x v="2"/>
    <x v="4"/>
    <x v="4"/>
    <n v="174"/>
    <n v="61"/>
    <n v="155"/>
    <n v="0"/>
    <n v="0"/>
    <n v="124"/>
    <n v="0"/>
    <n v="0"/>
    <n v="0"/>
    <n v="14"/>
    <n v="235"/>
    <n v="293"/>
    <n v="528"/>
    <n v="930"/>
    <n v="0.56774193548387097"/>
  </r>
  <r>
    <x v="18"/>
    <x v="18"/>
    <x v="0"/>
    <x v="8"/>
    <x v="8"/>
    <x v="3"/>
    <x v="2"/>
    <x v="3"/>
    <x v="4"/>
    <x v="4"/>
    <n v="182"/>
    <n v="25"/>
    <n v="180"/>
    <n v="0"/>
    <n v="0"/>
    <n v="52"/>
    <n v="0"/>
    <n v="0"/>
    <n v="0"/>
    <n v="18"/>
    <n v="207"/>
    <n v="250"/>
    <n v="457"/>
    <n v="900"/>
    <n v="0.50777777777777777"/>
  </r>
  <r>
    <x v="18"/>
    <x v="18"/>
    <x v="0"/>
    <x v="8"/>
    <x v="8"/>
    <x v="4"/>
    <x v="0"/>
    <x v="4"/>
    <x v="4"/>
    <x v="4"/>
    <n v="165"/>
    <n v="37"/>
    <n v="186"/>
    <n v="0"/>
    <n v="0"/>
    <n v="31"/>
    <n v="0"/>
    <n v="0"/>
    <n v="0"/>
    <n v="12"/>
    <n v="202"/>
    <n v="229"/>
    <n v="431"/>
    <n v="930"/>
    <n v="0.46344086021505376"/>
  </r>
  <r>
    <x v="18"/>
    <x v="18"/>
    <x v="0"/>
    <x v="8"/>
    <x v="8"/>
    <x v="5"/>
    <x v="2"/>
    <x v="5"/>
    <x v="4"/>
    <x v="4"/>
    <n v="214"/>
    <n v="35"/>
    <n v="147"/>
    <n v="0"/>
    <n v="0"/>
    <n v="36"/>
    <n v="0"/>
    <n v="0"/>
    <n v="0"/>
    <n v="12"/>
    <n v="249"/>
    <n v="195"/>
    <n v="444"/>
    <n v="900"/>
    <n v="0.49333333333333335"/>
  </r>
  <r>
    <x v="18"/>
    <x v="18"/>
    <x v="0"/>
    <x v="8"/>
    <x v="8"/>
    <x v="6"/>
    <x v="0"/>
    <x v="6"/>
    <x v="4"/>
    <x v="4"/>
    <n v="246"/>
    <n v="26"/>
    <n v="103"/>
    <n v="0"/>
    <n v="0"/>
    <n v="84"/>
    <n v="0"/>
    <n v="0"/>
    <n v="0"/>
    <n v="0"/>
    <n v="272"/>
    <n v="187"/>
    <n v="459"/>
    <n v="930"/>
    <n v="0.49354838709677418"/>
  </r>
  <r>
    <x v="18"/>
    <x v="18"/>
    <x v="0"/>
    <x v="8"/>
    <x v="8"/>
    <x v="7"/>
    <x v="0"/>
    <x v="7"/>
    <x v="4"/>
    <x v="4"/>
    <n v="201"/>
    <n v="49"/>
    <n v="93"/>
    <n v="0"/>
    <n v="0"/>
    <n v="64"/>
    <n v="0"/>
    <n v="0"/>
    <n v="0"/>
    <n v="0"/>
    <n v="250"/>
    <n v="157"/>
    <n v="407"/>
    <n v="930"/>
    <n v="0.43763440860215053"/>
  </r>
  <r>
    <x v="18"/>
    <x v="18"/>
    <x v="0"/>
    <x v="8"/>
    <x v="8"/>
    <x v="8"/>
    <x v="2"/>
    <x v="8"/>
    <x v="4"/>
    <x v="4"/>
    <n v="184"/>
    <n v="9"/>
    <n v="90"/>
    <n v="0"/>
    <n v="0"/>
    <n v="59"/>
    <n v="0"/>
    <n v="0"/>
    <n v="6"/>
    <n v="0"/>
    <n v="193"/>
    <n v="155"/>
    <n v="348"/>
    <n v="900"/>
    <n v="0.38666666666666666"/>
  </r>
  <r>
    <x v="18"/>
    <x v="18"/>
    <x v="0"/>
    <x v="8"/>
    <x v="8"/>
    <x v="9"/>
    <x v="0"/>
    <x v="9"/>
    <x v="4"/>
    <x v="4"/>
    <n v="219"/>
    <n v="15"/>
    <n v="93"/>
    <n v="0"/>
    <n v="0"/>
    <n v="81"/>
    <n v="0"/>
    <n v="0"/>
    <n v="0"/>
    <n v="0"/>
    <n v="234"/>
    <n v="174"/>
    <n v="408"/>
    <n v="930"/>
    <n v="0.43870967741935485"/>
  </r>
  <r>
    <x v="18"/>
    <x v="18"/>
    <x v="0"/>
    <x v="8"/>
    <x v="8"/>
    <x v="10"/>
    <x v="2"/>
    <x v="10"/>
    <x v="4"/>
    <x v="4"/>
    <n v="269"/>
    <n v="71"/>
    <n v="90"/>
    <n v="0"/>
    <n v="0"/>
    <n v="116"/>
    <n v="0"/>
    <n v="0"/>
    <n v="0"/>
    <n v="0"/>
    <n v="340"/>
    <n v="206"/>
    <n v="546"/>
    <n v="900"/>
    <n v="0.60666666666666669"/>
  </r>
  <r>
    <x v="18"/>
    <x v="18"/>
    <x v="0"/>
    <x v="8"/>
    <x v="8"/>
    <x v="11"/>
    <x v="0"/>
    <x v="11"/>
    <x v="4"/>
    <x v="4"/>
    <n v="158"/>
    <n v="85"/>
    <n v="109"/>
    <n v="0"/>
    <n v="0"/>
    <n v="125"/>
    <n v="0"/>
    <n v="0"/>
    <n v="0"/>
    <n v="0"/>
    <n v="243"/>
    <n v="234"/>
    <n v="477"/>
    <n v="930"/>
    <n v="0.51290322580645165"/>
  </r>
  <r>
    <x v="18"/>
    <x v="18"/>
    <x v="0"/>
    <x v="8"/>
    <x v="8"/>
    <x v="12"/>
    <x v="0"/>
    <x v="12"/>
    <x v="4"/>
    <x v="4"/>
    <n v="199"/>
    <n v="20"/>
    <n v="131"/>
    <n v="0"/>
    <n v="0"/>
    <n v="84"/>
    <n v="0"/>
    <n v="0"/>
    <n v="0"/>
    <n v="0"/>
    <n v="219"/>
    <n v="215"/>
    <n v="434"/>
    <n v="930"/>
    <n v="0.46666666666666667"/>
  </r>
  <r>
    <x v="18"/>
    <x v="18"/>
    <x v="0"/>
    <x v="8"/>
    <x v="8"/>
    <x v="13"/>
    <x v="1"/>
    <x v="13"/>
    <x v="4"/>
    <x v="4"/>
    <n v="162"/>
    <n v="30"/>
    <n v="140"/>
    <n v="0"/>
    <n v="0"/>
    <n v="84"/>
    <n v="0"/>
    <n v="0"/>
    <n v="14"/>
    <n v="0"/>
    <n v="192"/>
    <n v="238"/>
    <n v="430"/>
    <n v="840"/>
    <n v="0.51190476190476186"/>
  </r>
  <r>
    <x v="18"/>
    <x v="18"/>
    <x v="0"/>
    <x v="8"/>
    <x v="8"/>
    <x v="14"/>
    <x v="0"/>
    <x v="14"/>
    <x v="4"/>
    <x v="4"/>
    <n v="120"/>
    <n v="52"/>
    <n v="185"/>
    <n v="0"/>
    <n v="0"/>
    <n v="93"/>
    <n v="0"/>
    <n v="0"/>
    <n v="0"/>
    <n v="0"/>
    <n v="172"/>
    <n v="278"/>
    <n v="450"/>
    <n v="930"/>
    <n v="0.4838709677419355"/>
  </r>
  <r>
    <x v="18"/>
    <x v="18"/>
    <x v="0"/>
    <x v="8"/>
    <x v="8"/>
    <x v="15"/>
    <x v="2"/>
    <x v="15"/>
    <x v="4"/>
    <x v="4"/>
    <n v="76"/>
    <n v="92"/>
    <n v="210"/>
    <n v="0"/>
    <n v="0"/>
    <n v="114"/>
    <n v="0"/>
    <n v="0"/>
    <n v="0"/>
    <n v="5"/>
    <n v="168"/>
    <n v="329"/>
    <n v="497"/>
    <n v="900"/>
    <n v="0.55222222222222217"/>
  </r>
  <r>
    <x v="18"/>
    <x v="18"/>
    <x v="0"/>
    <x v="8"/>
    <x v="8"/>
    <x v="16"/>
    <x v="0"/>
    <x v="16"/>
    <x v="4"/>
    <x v="4"/>
    <n v="105"/>
    <n v="84"/>
    <n v="217"/>
    <n v="0"/>
    <n v="0"/>
    <n v="137"/>
    <n v="0"/>
    <n v="0"/>
    <n v="0"/>
    <n v="13"/>
    <n v="189"/>
    <n v="367"/>
    <n v="556"/>
    <n v="930"/>
    <n v="0.59784946236559144"/>
  </r>
  <r>
    <x v="18"/>
    <x v="18"/>
    <x v="0"/>
    <x v="8"/>
    <x v="8"/>
    <x v="17"/>
    <x v="2"/>
    <x v="17"/>
    <x v="4"/>
    <x v="4"/>
    <n v="125"/>
    <n v="81"/>
    <n v="210"/>
    <n v="0"/>
    <n v="0"/>
    <n v="132"/>
    <n v="0"/>
    <n v="0"/>
    <n v="0"/>
    <n v="0"/>
    <n v="206"/>
    <n v="342"/>
    <n v="548"/>
    <n v="900"/>
    <n v="0.60888888888888892"/>
  </r>
  <r>
    <x v="18"/>
    <x v="18"/>
    <x v="0"/>
    <x v="8"/>
    <x v="8"/>
    <x v="18"/>
    <x v="0"/>
    <x v="18"/>
    <x v="4"/>
    <x v="4"/>
    <n v="199"/>
    <n v="101"/>
    <n v="217"/>
    <n v="0"/>
    <n v="0"/>
    <n v="97"/>
    <n v="0"/>
    <n v="0"/>
    <n v="0"/>
    <n v="21"/>
    <n v="300"/>
    <n v="335"/>
    <n v="635"/>
    <n v="930"/>
    <n v="0.68279569892473113"/>
  </r>
  <r>
    <x v="18"/>
    <x v="18"/>
    <x v="0"/>
    <x v="8"/>
    <x v="8"/>
    <x v="19"/>
    <x v="0"/>
    <x v="19"/>
    <x v="4"/>
    <x v="4"/>
    <n v="163"/>
    <n v="110"/>
    <n v="217"/>
    <n v="0"/>
    <n v="0"/>
    <n v="129"/>
    <n v="0"/>
    <n v="0"/>
    <n v="0"/>
    <n v="0"/>
    <n v="273"/>
    <n v="346"/>
    <n v="619"/>
    <n v="930"/>
    <n v="0.66559139784946242"/>
  </r>
  <r>
    <x v="18"/>
    <x v="18"/>
    <x v="0"/>
    <x v="8"/>
    <x v="8"/>
    <x v="20"/>
    <x v="2"/>
    <x v="20"/>
    <x v="4"/>
    <x v="4"/>
    <n v="188"/>
    <n v="66"/>
    <n v="210"/>
    <n v="0"/>
    <n v="0"/>
    <n v="192"/>
    <n v="0"/>
    <n v="0"/>
    <n v="0"/>
    <n v="0"/>
    <n v="254"/>
    <n v="402"/>
    <n v="656"/>
    <n v="900"/>
    <n v="0.72888888888888892"/>
  </r>
  <r>
    <x v="18"/>
    <x v="18"/>
    <x v="0"/>
    <x v="8"/>
    <x v="8"/>
    <x v="21"/>
    <x v="0"/>
    <x v="21"/>
    <x v="4"/>
    <x v="4"/>
    <n v="197"/>
    <n v="78"/>
    <n v="217"/>
    <n v="0"/>
    <n v="0"/>
    <n v="144"/>
    <n v="0"/>
    <n v="0"/>
    <n v="0"/>
    <n v="0"/>
    <n v="275"/>
    <n v="361"/>
    <n v="636"/>
    <n v="930"/>
    <n v="0.68387096774193545"/>
  </r>
  <r>
    <x v="18"/>
    <x v="18"/>
    <x v="0"/>
    <x v="8"/>
    <x v="8"/>
    <x v="22"/>
    <x v="2"/>
    <x v="22"/>
    <x v="4"/>
    <x v="4"/>
    <n v="155"/>
    <n v="103"/>
    <n v="210"/>
    <n v="0"/>
    <n v="0"/>
    <n v="124"/>
    <n v="0"/>
    <n v="0"/>
    <n v="0"/>
    <n v="4"/>
    <n v="258"/>
    <n v="338"/>
    <n v="596"/>
    <n v="900"/>
    <n v="0.66222222222222227"/>
  </r>
  <r>
    <x v="18"/>
    <x v="18"/>
    <x v="0"/>
    <x v="8"/>
    <x v="8"/>
    <x v="23"/>
    <x v="0"/>
    <x v="23"/>
    <x v="4"/>
    <x v="4"/>
    <n v="128"/>
    <n v="200"/>
    <n v="191"/>
    <n v="0"/>
    <n v="0"/>
    <n v="108"/>
    <n v="0"/>
    <n v="3"/>
    <n v="0"/>
    <n v="0"/>
    <n v="328"/>
    <n v="302"/>
    <n v="630"/>
    <n v="930"/>
    <n v="0.67741935483870963"/>
  </r>
  <r>
    <x v="19"/>
    <x v="19"/>
    <x v="0"/>
    <x v="5"/>
    <x v="4"/>
    <x v="0"/>
    <x v="0"/>
    <x v="0"/>
    <x v="13"/>
    <x v="13"/>
    <n v="703"/>
    <n v="189"/>
    <n v="0"/>
    <n v="0"/>
    <n v="0"/>
    <n v="28"/>
    <n v="0"/>
    <n v="0"/>
    <n v="0"/>
    <n v="0"/>
    <n v="892"/>
    <n v="28"/>
    <n v="920"/>
    <n v="1240"/>
    <n v="0.74193548387096775"/>
  </r>
  <r>
    <x v="19"/>
    <x v="19"/>
    <x v="0"/>
    <x v="5"/>
    <x v="4"/>
    <x v="1"/>
    <x v="1"/>
    <x v="1"/>
    <x v="13"/>
    <x v="13"/>
    <n v="623"/>
    <n v="170"/>
    <n v="0"/>
    <n v="0"/>
    <n v="0"/>
    <n v="0"/>
    <n v="0"/>
    <n v="0"/>
    <n v="0"/>
    <n v="14"/>
    <n v="793"/>
    <n v="14"/>
    <n v="807"/>
    <n v="1120"/>
    <n v="0.72053571428571428"/>
  </r>
  <r>
    <x v="19"/>
    <x v="19"/>
    <x v="0"/>
    <x v="5"/>
    <x v="4"/>
    <x v="2"/>
    <x v="0"/>
    <x v="2"/>
    <x v="13"/>
    <x v="13"/>
    <n v="732"/>
    <n v="191"/>
    <n v="0"/>
    <n v="0"/>
    <n v="0"/>
    <n v="6"/>
    <n v="0"/>
    <n v="0"/>
    <n v="0"/>
    <n v="2"/>
    <n v="923"/>
    <n v="8"/>
    <n v="931"/>
    <n v="1240"/>
    <n v="0.75080645161290327"/>
  </r>
  <r>
    <x v="19"/>
    <x v="19"/>
    <x v="0"/>
    <x v="5"/>
    <x v="4"/>
    <x v="3"/>
    <x v="2"/>
    <x v="3"/>
    <x v="13"/>
    <x v="13"/>
    <n v="825"/>
    <n v="124"/>
    <n v="0"/>
    <n v="0"/>
    <n v="0"/>
    <n v="0"/>
    <n v="0"/>
    <n v="0"/>
    <n v="0"/>
    <n v="28"/>
    <n v="949"/>
    <n v="28"/>
    <n v="977"/>
    <n v="1200"/>
    <n v="0.81416666666666671"/>
  </r>
  <r>
    <x v="19"/>
    <x v="19"/>
    <x v="0"/>
    <x v="5"/>
    <x v="4"/>
    <x v="4"/>
    <x v="0"/>
    <x v="4"/>
    <x v="13"/>
    <x v="13"/>
    <n v="762"/>
    <n v="148"/>
    <n v="0"/>
    <n v="0"/>
    <n v="0"/>
    <n v="18"/>
    <n v="0"/>
    <n v="0"/>
    <n v="0"/>
    <n v="54"/>
    <n v="910"/>
    <n v="72"/>
    <n v="982"/>
    <n v="1240"/>
    <n v="0.79193548387096779"/>
  </r>
  <r>
    <x v="19"/>
    <x v="19"/>
    <x v="0"/>
    <x v="5"/>
    <x v="4"/>
    <x v="5"/>
    <x v="2"/>
    <x v="5"/>
    <x v="13"/>
    <x v="13"/>
    <n v="706"/>
    <n v="189"/>
    <n v="0"/>
    <n v="0"/>
    <n v="0"/>
    <n v="28"/>
    <n v="0"/>
    <n v="0"/>
    <n v="0"/>
    <n v="26"/>
    <n v="895"/>
    <n v="54"/>
    <n v="949"/>
    <n v="1200"/>
    <n v="0.79083333333333339"/>
  </r>
  <r>
    <x v="19"/>
    <x v="19"/>
    <x v="0"/>
    <x v="5"/>
    <x v="4"/>
    <x v="6"/>
    <x v="0"/>
    <x v="6"/>
    <x v="13"/>
    <x v="13"/>
    <n v="681"/>
    <n v="251"/>
    <n v="0"/>
    <n v="0"/>
    <n v="0"/>
    <n v="0"/>
    <n v="0"/>
    <n v="0"/>
    <n v="0"/>
    <n v="31"/>
    <n v="932"/>
    <n v="31"/>
    <n v="963"/>
    <n v="1240"/>
    <n v="0.77661290322580645"/>
  </r>
  <r>
    <x v="19"/>
    <x v="19"/>
    <x v="0"/>
    <x v="5"/>
    <x v="4"/>
    <x v="7"/>
    <x v="0"/>
    <x v="7"/>
    <x v="13"/>
    <x v="13"/>
    <n v="712"/>
    <n v="205"/>
    <n v="0"/>
    <n v="0"/>
    <n v="0"/>
    <n v="0"/>
    <n v="0"/>
    <n v="0"/>
    <n v="0"/>
    <n v="48"/>
    <n v="917"/>
    <n v="48"/>
    <n v="965"/>
    <n v="1240"/>
    <n v="0.77822580645161288"/>
  </r>
  <r>
    <x v="19"/>
    <x v="19"/>
    <x v="0"/>
    <x v="5"/>
    <x v="4"/>
    <x v="8"/>
    <x v="2"/>
    <x v="8"/>
    <x v="13"/>
    <x v="13"/>
    <n v="761"/>
    <n v="159"/>
    <n v="0"/>
    <n v="0"/>
    <n v="0"/>
    <n v="0"/>
    <n v="0"/>
    <n v="0"/>
    <n v="0"/>
    <n v="24"/>
    <n v="920"/>
    <n v="24"/>
    <n v="944"/>
    <n v="1200"/>
    <n v="0.78666666666666663"/>
  </r>
  <r>
    <x v="19"/>
    <x v="19"/>
    <x v="0"/>
    <x v="5"/>
    <x v="4"/>
    <x v="9"/>
    <x v="0"/>
    <x v="9"/>
    <x v="13"/>
    <x v="13"/>
    <n v="701"/>
    <n v="193"/>
    <n v="0"/>
    <n v="0"/>
    <n v="0"/>
    <n v="0"/>
    <n v="0"/>
    <n v="0"/>
    <n v="0"/>
    <n v="95"/>
    <n v="894"/>
    <n v="95"/>
    <n v="989"/>
    <n v="1240"/>
    <n v="0.79758064516129035"/>
  </r>
  <r>
    <x v="19"/>
    <x v="19"/>
    <x v="0"/>
    <x v="5"/>
    <x v="4"/>
    <x v="10"/>
    <x v="2"/>
    <x v="10"/>
    <x v="13"/>
    <x v="13"/>
    <n v="675"/>
    <n v="146"/>
    <n v="0"/>
    <n v="0"/>
    <n v="0"/>
    <n v="0"/>
    <n v="0"/>
    <n v="0"/>
    <n v="0"/>
    <n v="88"/>
    <n v="821"/>
    <n v="88"/>
    <n v="909"/>
    <n v="1200"/>
    <n v="0.75749999999999995"/>
  </r>
  <r>
    <x v="19"/>
    <x v="19"/>
    <x v="0"/>
    <x v="5"/>
    <x v="4"/>
    <x v="11"/>
    <x v="0"/>
    <x v="11"/>
    <x v="13"/>
    <x v="13"/>
    <n v="586"/>
    <n v="202"/>
    <n v="0"/>
    <n v="0"/>
    <n v="0"/>
    <n v="0"/>
    <n v="0"/>
    <n v="0"/>
    <n v="0"/>
    <n v="86"/>
    <n v="788"/>
    <n v="86"/>
    <n v="874"/>
    <n v="1240"/>
    <n v="0.70483870967741935"/>
  </r>
  <r>
    <x v="19"/>
    <x v="19"/>
    <x v="0"/>
    <x v="5"/>
    <x v="4"/>
    <x v="12"/>
    <x v="0"/>
    <x v="12"/>
    <x v="13"/>
    <x v="13"/>
    <n v="905"/>
    <n v="0"/>
    <n v="0"/>
    <n v="0"/>
    <n v="0"/>
    <n v="0"/>
    <n v="0"/>
    <n v="0"/>
    <n v="0"/>
    <n v="103"/>
    <n v="905"/>
    <n v="103"/>
    <n v="1008"/>
    <n v="1240"/>
    <n v="0.81290322580645158"/>
  </r>
  <r>
    <x v="19"/>
    <x v="19"/>
    <x v="0"/>
    <x v="5"/>
    <x v="4"/>
    <x v="13"/>
    <x v="1"/>
    <x v="13"/>
    <x v="13"/>
    <x v="13"/>
    <n v="691"/>
    <n v="178"/>
    <n v="0"/>
    <n v="0"/>
    <n v="0"/>
    <n v="0"/>
    <n v="0"/>
    <n v="42"/>
    <n v="0"/>
    <n v="0"/>
    <n v="869"/>
    <n v="42"/>
    <n v="911"/>
    <n v="1120"/>
    <n v="0.81339285714285714"/>
  </r>
  <r>
    <x v="19"/>
    <x v="19"/>
    <x v="0"/>
    <x v="5"/>
    <x v="4"/>
    <x v="14"/>
    <x v="0"/>
    <x v="14"/>
    <x v="13"/>
    <x v="13"/>
    <n v="796"/>
    <n v="123"/>
    <n v="0"/>
    <n v="0"/>
    <n v="0"/>
    <n v="22"/>
    <n v="0"/>
    <n v="0"/>
    <n v="0"/>
    <n v="0"/>
    <n v="919"/>
    <n v="22"/>
    <n v="941"/>
    <n v="1240"/>
    <n v="0.75887096774193552"/>
  </r>
  <r>
    <x v="19"/>
    <x v="19"/>
    <x v="0"/>
    <x v="5"/>
    <x v="4"/>
    <x v="15"/>
    <x v="2"/>
    <x v="15"/>
    <x v="13"/>
    <x v="13"/>
    <n v="754"/>
    <n v="228"/>
    <n v="0"/>
    <n v="0"/>
    <n v="0"/>
    <n v="3"/>
    <n v="0"/>
    <n v="0"/>
    <n v="0"/>
    <n v="0"/>
    <n v="982"/>
    <n v="3"/>
    <n v="985"/>
    <n v="1200"/>
    <n v="0.8208333333333333"/>
  </r>
  <r>
    <x v="19"/>
    <x v="19"/>
    <x v="0"/>
    <x v="5"/>
    <x v="4"/>
    <x v="16"/>
    <x v="0"/>
    <x v="16"/>
    <x v="13"/>
    <x v="13"/>
    <n v="727"/>
    <n v="258"/>
    <n v="0"/>
    <n v="0"/>
    <n v="0"/>
    <n v="0"/>
    <n v="0"/>
    <n v="0"/>
    <n v="0"/>
    <n v="0"/>
    <n v="985"/>
    <n v="0"/>
    <n v="985"/>
    <n v="1240"/>
    <n v="0.79435483870967738"/>
  </r>
  <r>
    <x v="19"/>
    <x v="19"/>
    <x v="0"/>
    <x v="5"/>
    <x v="4"/>
    <x v="17"/>
    <x v="2"/>
    <x v="17"/>
    <x v="13"/>
    <x v="13"/>
    <n v="799"/>
    <n v="233"/>
    <n v="5"/>
    <n v="0"/>
    <n v="0"/>
    <n v="0"/>
    <n v="0"/>
    <n v="0"/>
    <n v="0"/>
    <n v="0"/>
    <n v="1032"/>
    <n v="5"/>
    <n v="1037"/>
    <n v="1200"/>
    <n v="0.86416666666666664"/>
  </r>
  <r>
    <x v="19"/>
    <x v="19"/>
    <x v="0"/>
    <x v="5"/>
    <x v="4"/>
    <x v="18"/>
    <x v="0"/>
    <x v="18"/>
    <x v="13"/>
    <x v="13"/>
    <n v="789"/>
    <n v="193"/>
    <n v="0"/>
    <n v="0"/>
    <n v="0"/>
    <n v="13"/>
    <n v="0"/>
    <n v="0"/>
    <n v="5"/>
    <n v="0"/>
    <n v="982"/>
    <n v="18"/>
    <n v="1000"/>
    <n v="1240"/>
    <n v="0.80645161290322576"/>
  </r>
  <r>
    <x v="19"/>
    <x v="19"/>
    <x v="0"/>
    <x v="5"/>
    <x v="4"/>
    <x v="19"/>
    <x v="0"/>
    <x v="19"/>
    <x v="13"/>
    <x v="13"/>
    <n v="557"/>
    <n v="364"/>
    <n v="0"/>
    <n v="0"/>
    <n v="0"/>
    <n v="4"/>
    <n v="0"/>
    <n v="0"/>
    <n v="34"/>
    <n v="0"/>
    <n v="921"/>
    <n v="38"/>
    <n v="959"/>
    <n v="1240"/>
    <n v="0.77338709677419359"/>
  </r>
  <r>
    <x v="19"/>
    <x v="19"/>
    <x v="0"/>
    <x v="5"/>
    <x v="4"/>
    <x v="20"/>
    <x v="2"/>
    <x v="20"/>
    <x v="13"/>
    <x v="13"/>
    <n v="567"/>
    <n v="405"/>
    <n v="0"/>
    <n v="0"/>
    <n v="0"/>
    <n v="9"/>
    <n v="0"/>
    <n v="0"/>
    <n v="5"/>
    <n v="0"/>
    <n v="972"/>
    <n v="14"/>
    <n v="986"/>
    <n v="1200"/>
    <n v="0.82166666666666666"/>
  </r>
  <r>
    <x v="19"/>
    <x v="19"/>
    <x v="0"/>
    <x v="5"/>
    <x v="4"/>
    <x v="21"/>
    <x v="0"/>
    <x v="21"/>
    <x v="13"/>
    <x v="13"/>
    <n v="511"/>
    <n v="430"/>
    <n v="0"/>
    <n v="0"/>
    <n v="0"/>
    <n v="10"/>
    <n v="0"/>
    <n v="0"/>
    <n v="0"/>
    <n v="0"/>
    <n v="941"/>
    <n v="10"/>
    <n v="951"/>
    <n v="1240"/>
    <n v="0.76693548387096777"/>
  </r>
  <r>
    <x v="19"/>
    <x v="19"/>
    <x v="0"/>
    <x v="5"/>
    <x v="4"/>
    <x v="22"/>
    <x v="2"/>
    <x v="22"/>
    <x v="13"/>
    <x v="13"/>
    <n v="436"/>
    <n v="442"/>
    <n v="0"/>
    <n v="0"/>
    <n v="0"/>
    <n v="0"/>
    <n v="0"/>
    <n v="0"/>
    <n v="0"/>
    <n v="0"/>
    <n v="878"/>
    <n v="0"/>
    <n v="878"/>
    <n v="1200"/>
    <n v="0.73166666666666669"/>
  </r>
  <r>
    <x v="19"/>
    <x v="19"/>
    <x v="0"/>
    <x v="5"/>
    <x v="4"/>
    <x v="23"/>
    <x v="0"/>
    <x v="23"/>
    <x v="13"/>
    <x v="13"/>
    <n v="668"/>
    <n v="295"/>
    <n v="0"/>
    <n v="0"/>
    <n v="0"/>
    <n v="5"/>
    <n v="0"/>
    <n v="0"/>
    <n v="7"/>
    <n v="0"/>
    <n v="963"/>
    <n v="12"/>
    <n v="975"/>
    <n v="1240"/>
    <n v="0.78629032258064513"/>
  </r>
  <r>
    <x v="20"/>
    <x v="20"/>
    <x v="0"/>
    <x v="9"/>
    <x v="9"/>
    <x v="0"/>
    <x v="0"/>
    <x v="0"/>
    <x v="15"/>
    <x v="15"/>
    <n v="0"/>
    <n v="0"/>
    <n v="0"/>
    <n v="0"/>
    <n v="0"/>
    <n v="279"/>
    <n v="672"/>
    <n v="31"/>
    <n v="0"/>
    <n v="0"/>
    <n v="0"/>
    <n v="982"/>
    <n v="982"/>
    <n v="1116"/>
    <n v="0.87992831541218641"/>
  </r>
  <r>
    <x v="20"/>
    <x v="20"/>
    <x v="0"/>
    <x v="9"/>
    <x v="9"/>
    <x v="1"/>
    <x v="1"/>
    <x v="1"/>
    <x v="15"/>
    <x v="15"/>
    <n v="0"/>
    <n v="0"/>
    <n v="0"/>
    <n v="0"/>
    <n v="0"/>
    <n v="205"/>
    <n v="644"/>
    <n v="28"/>
    <n v="0"/>
    <n v="0"/>
    <n v="0"/>
    <n v="877"/>
    <n v="877"/>
    <n v="1008"/>
    <n v="0.87003968253968256"/>
  </r>
  <r>
    <x v="20"/>
    <x v="20"/>
    <x v="0"/>
    <x v="9"/>
    <x v="9"/>
    <x v="2"/>
    <x v="0"/>
    <x v="2"/>
    <x v="15"/>
    <x v="15"/>
    <n v="0"/>
    <n v="0"/>
    <n v="0"/>
    <n v="0"/>
    <n v="0"/>
    <n v="284"/>
    <n v="651"/>
    <n v="31"/>
    <n v="0"/>
    <n v="0"/>
    <n v="0"/>
    <n v="966"/>
    <n v="966"/>
    <n v="1116"/>
    <n v="0.86559139784946237"/>
  </r>
  <r>
    <x v="20"/>
    <x v="20"/>
    <x v="0"/>
    <x v="9"/>
    <x v="9"/>
    <x v="3"/>
    <x v="2"/>
    <x v="3"/>
    <x v="15"/>
    <x v="15"/>
    <n v="0"/>
    <n v="0"/>
    <n v="0"/>
    <n v="0"/>
    <n v="0"/>
    <n v="223"/>
    <n v="722"/>
    <n v="30"/>
    <n v="0"/>
    <n v="0"/>
    <n v="0"/>
    <n v="975"/>
    <n v="975"/>
    <n v="1080"/>
    <n v="0.90277777777777779"/>
  </r>
  <r>
    <x v="20"/>
    <x v="20"/>
    <x v="0"/>
    <x v="9"/>
    <x v="9"/>
    <x v="4"/>
    <x v="0"/>
    <x v="4"/>
    <x v="15"/>
    <x v="15"/>
    <n v="0"/>
    <n v="0"/>
    <n v="0"/>
    <n v="0"/>
    <n v="0"/>
    <n v="0"/>
    <n v="726"/>
    <n v="248"/>
    <n v="31"/>
    <n v="0"/>
    <n v="0"/>
    <n v="1005"/>
    <n v="1005"/>
    <n v="1116"/>
    <n v="0.90053763440860213"/>
  </r>
  <r>
    <x v="20"/>
    <x v="20"/>
    <x v="0"/>
    <x v="9"/>
    <x v="9"/>
    <x v="5"/>
    <x v="2"/>
    <x v="5"/>
    <x v="15"/>
    <x v="15"/>
    <n v="0"/>
    <n v="0"/>
    <n v="0"/>
    <n v="0"/>
    <n v="0"/>
    <n v="0"/>
    <n v="691"/>
    <n v="240"/>
    <n v="30"/>
    <n v="0"/>
    <n v="0"/>
    <n v="961"/>
    <n v="961"/>
    <n v="1080"/>
    <n v="0.88981481481481484"/>
  </r>
  <r>
    <x v="20"/>
    <x v="20"/>
    <x v="0"/>
    <x v="9"/>
    <x v="9"/>
    <x v="6"/>
    <x v="0"/>
    <x v="6"/>
    <x v="15"/>
    <x v="15"/>
    <n v="0"/>
    <n v="0"/>
    <n v="0"/>
    <n v="0"/>
    <n v="0"/>
    <n v="274"/>
    <n v="710"/>
    <n v="31"/>
    <n v="0"/>
    <n v="0"/>
    <n v="0"/>
    <n v="1015"/>
    <n v="1015"/>
    <n v="1116"/>
    <n v="0.90949820788530467"/>
  </r>
  <r>
    <x v="20"/>
    <x v="20"/>
    <x v="0"/>
    <x v="9"/>
    <x v="9"/>
    <x v="7"/>
    <x v="0"/>
    <x v="7"/>
    <x v="15"/>
    <x v="15"/>
    <n v="0"/>
    <n v="0"/>
    <n v="0"/>
    <n v="0"/>
    <n v="0"/>
    <n v="281"/>
    <n v="700"/>
    <n v="31"/>
    <n v="0"/>
    <n v="0"/>
    <n v="0"/>
    <n v="1012"/>
    <n v="1012"/>
    <n v="1116"/>
    <n v="0.90681003584229392"/>
  </r>
  <r>
    <x v="20"/>
    <x v="20"/>
    <x v="0"/>
    <x v="9"/>
    <x v="9"/>
    <x v="8"/>
    <x v="2"/>
    <x v="8"/>
    <x v="15"/>
    <x v="15"/>
    <n v="0"/>
    <n v="0"/>
    <n v="0"/>
    <n v="0"/>
    <n v="0"/>
    <n v="296"/>
    <n v="686"/>
    <n v="34"/>
    <n v="0"/>
    <n v="0"/>
    <n v="0"/>
    <n v="1016"/>
    <n v="1016"/>
    <n v="1080"/>
    <n v="0.94074074074074077"/>
  </r>
  <r>
    <x v="20"/>
    <x v="20"/>
    <x v="0"/>
    <x v="9"/>
    <x v="9"/>
    <x v="9"/>
    <x v="0"/>
    <x v="9"/>
    <x v="15"/>
    <x v="15"/>
    <n v="0"/>
    <n v="0"/>
    <n v="0"/>
    <n v="0"/>
    <n v="0"/>
    <n v="279"/>
    <n v="682"/>
    <n v="16"/>
    <n v="0"/>
    <n v="0"/>
    <n v="0"/>
    <n v="977"/>
    <n v="977"/>
    <n v="1116"/>
    <n v="0.87544802867383509"/>
  </r>
  <r>
    <x v="20"/>
    <x v="20"/>
    <x v="0"/>
    <x v="9"/>
    <x v="9"/>
    <x v="10"/>
    <x v="2"/>
    <x v="10"/>
    <x v="15"/>
    <x v="15"/>
    <n v="0"/>
    <n v="0"/>
    <n v="0"/>
    <n v="0"/>
    <n v="0"/>
    <n v="271"/>
    <n v="660"/>
    <n v="0"/>
    <n v="22"/>
    <n v="0"/>
    <n v="0"/>
    <n v="953"/>
    <n v="953"/>
    <n v="1080"/>
    <n v="0.88240740740740742"/>
  </r>
  <r>
    <x v="20"/>
    <x v="20"/>
    <x v="0"/>
    <x v="9"/>
    <x v="9"/>
    <x v="11"/>
    <x v="0"/>
    <x v="11"/>
    <x v="15"/>
    <x v="15"/>
    <n v="0"/>
    <n v="0"/>
    <n v="0"/>
    <n v="0"/>
    <n v="0"/>
    <n v="279"/>
    <n v="679"/>
    <n v="19"/>
    <n v="0"/>
    <n v="0"/>
    <n v="0"/>
    <n v="977"/>
    <n v="977"/>
    <n v="1116"/>
    <n v="0.87544802867383509"/>
  </r>
  <r>
    <x v="20"/>
    <x v="20"/>
    <x v="0"/>
    <x v="9"/>
    <x v="9"/>
    <x v="12"/>
    <x v="0"/>
    <x v="12"/>
    <x v="15"/>
    <x v="15"/>
    <n v="0"/>
    <n v="0"/>
    <n v="0"/>
    <n v="0"/>
    <n v="0"/>
    <n v="282"/>
    <n v="681"/>
    <n v="31"/>
    <n v="0"/>
    <n v="0"/>
    <n v="0"/>
    <n v="994"/>
    <n v="994"/>
    <n v="1116"/>
    <n v="0.89068100358422941"/>
  </r>
  <r>
    <x v="20"/>
    <x v="20"/>
    <x v="0"/>
    <x v="9"/>
    <x v="9"/>
    <x v="13"/>
    <x v="1"/>
    <x v="13"/>
    <x v="15"/>
    <x v="15"/>
    <n v="0"/>
    <n v="0"/>
    <n v="0"/>
    <n v="0"/>
    <n v="0"/>
    <n v="227"/>
    <n v="644"/>
    <n v="28"/>
    <n v="28"/>
    <n v="0"/>
    <n v="0"/>
    <n v="927"/>
    <n v="927"/>
    <n v="1008"/>
    <n v="0.9196428571428571"/>
  </r>
  <r>
    <x v="20"/>
    <x v="20"/>
    <x v="0"/>
    <x v="9"/>
    <x v="9"/>
    <x v="14"/>
    <x v="0"/>
    <x v="14"/>
    <x v="15"/>
    <x v="15"/>
    <n v="0"/>
    <n v="0"/>
    <n v="0"/>
    <n v="0"/>
    <n v="0"/>
    <n v="275"/>
    <n v="705"/>
    <n v="31"/>
    <n v="23"/>
    <n v="0"/>
    <n v="0"/>
    <n v="1034"/>
    <n v="1034"/>
    <n v="1116"/>
    <n v="0.92652329749103945"/>
  </r>
  <r>
    <x v="20"/>
    <x v="20"/>
    <x v="0"/>
    <x v="9"/>
    <x v="9"/>
    <x v="15"/>
    <x v="2"/>
    <x v="15"/>
    <x v="15"/>
    <x v="15"/>
    <n v="0"/>
    <n v="0"/>
    <n v="0"/>
    <n v="0"/>
    <n v="0"/>
    <n v="227"/>
    <n v="720"/>
    <n v="30"/>
    <n v="13"/>
    <n v="0"/>
    <n v="0"/>
    <n v="990"/>
    <n v="990"/>
    <n v="1080"/>
    <n v="0.91666666666666663"/>
  </r>
  <r>
    <x v="20"/>
    <x v="20"/>
    <x v="0"/>
    <x v="9"/>
    <x v="9"/>
    <x v="16"/>
    <x v="0"/>
    <x v="16"/>
    <x v="15"/>
    <x v="15"/>
    <n v="0"/>
    <n v="0"/>
    <n v="0"/>
    <n v="0"/>
    <n v="0"/>
    <n v="272"/>
    <n v="707"/>
    <n v="31"/>
    <n v="31"/>
    <n v="0"/>
    <n v="0"/>
    <n v="1041"/>
    <n v="1041"/>
    <n v="1116"/>
    <n v="0.93279569892473113"/>
  </r>
  <r>
    <x v="20"/>
    <x v="20"/>
    <x v="0"/>
    <x v="9"/>
    <x v="9"/>
    <x v="17"/>
    <x v="2"/>
    <x v="17"/>
    <x v="15"/>
    <x v="15"/>
    <n v="0"/>
    <n v="0"/>
    <n v="0"/>
    <n v="0"/>
    <n v="0"/>
    <n v="297"/>
    <n v="664"/>
    <n v="30"/>
    <n v="4"/>
    <n v="0"/>
    <n v="0"/>
    <n v="995"/>
    <n v="995"/>
    <n v="1080"/>
    <n v="0.92129629629629628"/>
  </r>
  <r>
    <x v="20"/>
    <x v="20"/>
    <x v="0"/>
    <x v="9"/>
    <x v="9"/>
    <x v="18"/>
    <x v="0"/>
    <x v="18"/>
    <x v="15"/>
    <x v="15"/>
    <n v="0"/>
    <n v="0"/>
    <n v="0"/>
    <n v="0"/>
    <n v="0"/>
    <n v="328"/>
    <n v="646"/>
    <n v="31"/>
    <n v="0"/>
    <n v="0"/>
    <n v="0"/>
    <n v="1005"/>
    <n v="1005"/>
    <n v="1116"/>
    <n v="0.90053763440860213"/>
  </r>
  <r>
    <x v="20"/>
    <x v="20"/>
    <x v="0"/>
    <x v="9"/>
    <x v="9"/>
    <x v="19"/>
    <x v="0"/>
    <x v="19"/>
    <x v="15"/>
    <x v="15"/>
    <n v="0"/>
    <n v="0"/>
    <n v="0"/>
    <n v="0"/>
    <n v="0"/>
    <n v="284"/>
    <n v="608"/>
    <n v="29"/>
    <n v="0"/>
    <n v="0"/>
    <n v="0"/>
    <n v="921"/>
    <n v="921"/>
    <n v="1116"/>
    <n v="0.82526881720430112"/>
  </r>
  <r>
    <x v="20"/>
    <x v="20"/>
    <x v="0"/>
    <x v="9"/>
    <x v="9"/>
    <x v="20"/>
    <x v="2"/>
    <x v="20"/>
    <x v="15"/>
    <x v="15"/>
    <n v="0"/>
    <n v="0"/>
    <n v="0"/>
    <n v="0"/>
    <n v="0"/>
    <n v="270"/>
    <n v="624"/>
    <n v="23"/>
    <n v="0"/>
    <n v="0"/>
    <n v="0"/>
    <n v="917"/>
    <n v="917"/>
    <n v="1080"/>
    <n v="0.84907407407407409"/>
  </r>
  <r>
    <x v="20"/>
    <x v="20"/>
    <x v="0"/>
    <x v="9"/>
    <x v="9"/>
    <x v="21"/>
    <x v="0"/>
    <x v="21"/>
    <x v="15"/>
    <x v="15"/>
    <n v="0"/>
    <n v="0"/>
    <n v="0"/>
    <n v="0"/>
    <n v="0"/>
    <n v="301"/>
    <n v="696"/>
    <n v="0"/>
    <n v="0"/>
    <n v="0"/>
    <n v="0"/>
    <n v="997"/>
    <n v="997"/>
    <n v="1116"/>
    <n v="0.89336917562724016"/>
  </r>
  <r>
    <x v="20"/>
    <x v="20"/>
    <x v="0"/>
    <x v="9"/>
    <x v="9"/>
    <x v="22"/>
    <x v="2"/>
    <x v="22"/>
    <x v="15"/>
    <x v="15"/>
    <n v="0"/>
    <n v="0"/>
    <n v="0"/>
    <n v="0"/>
    <n v="0"/>
    <n v="283"/>
    <n v="713"/>
    <n v="0"/>
    <n v="4"/>
    <n v="0"/>
    <n v="0"/>
    <n v="1000"/>
    <n v="1000"/>
    <n v="1080"/>
    <n v="0.92592592592592593"/>
  </r>
  <r>
    <x v="20"/>
    <x v="20"/>
    <x v="0"/>
    <x v="9"/>
    <x v="9"/>
    <x v="23"/>
    <x v="0"/>
    <x v="23"/>
    <x v="15"/>
    <x v="15"/>
    <n v="0"/>
    <n v="0"/>
    <n v="0"/>
    <n v="0"/>
    <n v="0"/>
    <n v="270"/>
    <n v="720"/>
    <n v="7"/>
    <n v="4"/>
    <n v="0"/>
    <n v="0"/>
    <n v="1001"/>
    <n v="1001"/>
    <n v="1116"/>
    <n v="0.8969534050179212"/>
  </r>
  <r>
    <x v="21"/>
    <x v="21"/>
    <x v="2"/>
    <x v="1"/>
    <x v="1"/>
    <x v="0"/>
    <x v="0"/>
    <x v="0"/>
    <x v="16"/>
    <x v="16"/>
    <n v="0"/>
    <n v="0"/>
    <n v="486"/>
    <n v="0"/>
    <n v="0"/>
    <n v="0"/>
    <n v="0"/>
    <n v="0"/>
    <n v="0"/>
    <n v="0"/>
    <n v="0"/>
    <n v="486"/>
    <n v="486"/>
    <n v="496"/>
    <n v="0.97983870967741937"/>
  </r>
  <r>
    <x v="21"/>
    <x v="21"/>
    <x v="2"/>
    <x v="1"/>
    <x v="1"/>
    <x v="1"/>
    <x v="1"/>
    <x v="1"/>
    <x v="16"/>
    <x v="16"/>
    <n v="0"/>
    <n v="0"/>
    <n v="448"/>
    <n v="0"/>
    <n v="0"/>
    <n v="0"/>
    <n v="0"/>
    <n v="0"/>
    <n v="0"/>
    <n v="0"/>
    <n v="0"/>
    <n v="448"/>
    <n v="448"/>
    <n v="448"/>
    <n v="1"/>
  </r>
  <r>
    <x v="21"/>
    <x v="21"/>
    <x v="2"/>
    <x v="1"/>
    <x v="1"/>
    <x v="2"/>
    <x v="0"/>
    <x v="2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1"/>
    <x v="21"/>
    <x v="2"/>
    <x v="1"/>
    <x v="1"/>
    <x v="3"/>
    <x v="2"/>
    <x v="3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1"/>
    <x v="21"/>
    <x v="2"/>
    <x v="1"/>
    <x v="1"/>
    <x v="4"/>
    <x v="0"/>
    <x v="4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1"/>
    <x v="21"/>
    <x v="2"/>
    <x v="1"/>
    <x v="1"/>
    <x v="5"/>
    <x v="2"/>
    <x v="5"/>
    <x v="16"/>
    <x v="16"/>
    <n v="0"/>
    <n v="0"/>
    <n v="462"/>
    <n v="0"/>
    <n v="0"/>
    <n v="0"/>
    <n v="0"/>
    <n v="0"/>
    <n v="0"/>
    <n v="0"/>
    <n v="0"/>
    <n v="462"/>
    <n v="462"/>
    <n v="480"/>
    <n v="0.96250000000000002"/>
  </r>
  <r>
    <x v="21"/>
    <x v="21"/>
    <x v="2"/>
    <x v="1"/>
    <x v="1"/>
    <x v="6"/>
    <x v="0"/>
    <x v="6"/>
    <x v="16"/>
    <x v="16"/>
    <n v="0"/>
    <n v="0"/>
    <n v="438"/>
    <n v="0"/>
    <n v="0"/>
    <n v="0"/>
    <n v="0"/>
    <n v="0"/>
    <n v="0"/>
    <n v="0"/>
    <n v="0"/>
    <n v="438"/>
    <n v="438"/>
    <n v="496"/>
    <n v="0.88306451612903225"/>
  </r>
  <r>
    <x v="21"/>
    <x v="21"/>
    <x v="2"/>
    <x v="1"/>
    <x v="1"/>
    <x v="7"/>
    <x v="0"/>
    <x v="7"/>
    <x v="16"/>
    <x v="16"/>
    <n v="0"/>
    <n v="0"/>
    <n v="434"/>
    <n v="0"/>
    <n v="0"/>
    <n v="0"/>
    <n v="0"/>
    <n v="0"/>
    <n v="0"/>
    <n v="0"/>
    <n v="0"/>
    <n v="434"/>
    <n v="434"/>
    <n v="496"/>
    <n v="0.875"/>
  </r>
  <r>
    <x v="21"/>
    <x v="21"/>
    <x v="2"/>
    <x v="1"/>
    <x v="1"/>
    <x v="8"/>
    <x v="2"/>
    <x v="8"/>
    <x v="16"/>
    <x v="16"/>
    <n v="0"/>
    <n v="0"/>
    <n v="450"/>
    <n v="0"/>
    <n v="0"/>
    <n v="0"/>
    <n v="0"/>
    <n v="0"/>
    <n v="0"/>
    <n v="0"/>
    <n v="0"/>
    <n v="450"/>
    <n v="450"/>
    <n v="480"/>
    <n v="0.9375"/>
  </r>
  <r>
    <x v="21"/>
    <x v="21"/>
    <x v="2"/>
    <x v="1"/>
    <x v="1"/>
    <x v="9"/>
    <x v="0"/>
    <x v="9"/>
    <x v="16"/>
    <x v="16"/>
    <n v="0"/>
    <n v="0"/>
    <n v="483"/>
    <n v="0"/>
    <n v="0"/>
    <n v="0"/>
    <n v="0"/>
    <n v="0"/>
    <n v="0"/>
    <n v="0"/>
    <n v="0"/>
    <n v="483"/>
    <n v="483"/>
    <n v="496"/>
    <n v="0.97379032258064513"/>
  </r>
  <r>
    <x v="21"/>
    <x v="21"/>
    <x v="2"/>
    <x v="1"/>
    <x v="1"/>
    <x v="10"/>
    <x v="2"/>
    <x v="10"/>
    <x v="16"/>
    <x v="16"/>
    <n v="0"/>
    <n v="0"/>
    <n v="457"/>
    <n v="0"/>
    <n v="0"/>
    <n v="0"/>
    <n v="0"/>
    <n v="0"/>
    <n v="0"/>
    <n v="0"/>
    <n v="0"/>
    <n v="457"/>
    <n v="457"/>
    <n v="480"/>
    <n v="0.95208333333333328"/>
  </r>
  <r>
    <x v="21"/>
    <x v="21"/>
    <x v="2"/>
    <x v="1"/>
    <x v="1"/>
    <x v="11"/>
    <x v="0"/>
    <x v="11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1"/>
    <x v="21"/>
    <x v="2"/>
    <x v="1"/>
    <x v="1"/>
    <x v="12"/>
    <x v="0"/>
    <x v="12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21"/>
    <x v="21"/>
    <x v="2"/>
    <x v="1"/>
    <x v="1"/>
    <x v="13"/>
    <x v="1"/>
    <x v="13"/>
    <x v="16"/>
    <x v="16"/>
    <n v="0"/>
    <n v="0"/>
    <n v="420"/>
    <n v="0"/>
    <n v="0"/>
    <n v="0"/>
    <n v="0"/>
    <n v="0"/>
    <n v="0"/>
    <n v="0"/>
    <n v="0"/>
    <n v="420"/>
    <n v="420"/>
    <n v="448"/>
    <n v="0.9375"/>
  </r>
  <r>
    <x v="21"/>
    <x v="21"/>
    <x v="2"/>
    <x v="1"/>
    <x v="1"/>
    <x v="14"/>
    <x v="0"/>
    <x v="14"/>
    <x v="16"/>
    <x v="16"/>
    <n v="0"/>
    <n v="0"/>
    <n v="462"/>
    <n v="0"/>
    <n v="0"/>
    <n v="0"/>
    <n v="0"/>
    <n v="0"/>
    <n v="0"/>
    <n v="0"/>
    <n v="0"/>
    <n v="462"/>
    <n v="462"/>
    <n v="496"/>
    <n v="0.93145161290322576"/>
  </r>
  <r>
    <x v="21"/>
    <x v="21"/>
    <x v="2"/>
    <x v="1"/>
    <x v="1"/>
    <x v="15"/>
    <x v="2"/>
    <x v="15"/>
    <x v="16"/>
    <x v="16"/>
    <n v="0"/>
    <n v="0"/>
    <n v="450"/>
    <n v="0"/>
    <n v="0"/>
    <n v="0"/>
    <n v="0"/>
    <n v="0"/>
    <n v="0"/>
    <n v="0"/>
    <n v="0"/>
    <n v="450"/>
    <n v="450"/>
    <n v="480"/>
    <n v="0.9375"/>
  </r>
  <r>
    <x v="21"/>
    <x v="21"/>
    <x v="2"/>
    <x v="1"/>
    <x v="1"/>
    <x v="16"/>
    <x v="0"/>
    <x v="16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21"/>
    <x v="21"/>
    <x v="2"/>
    <x v="1"/>
    <x v="1"/>
    <x v="17"/>
    <x v="2"/>
    <x v="17"/>
    <x v="16"/>
    <x v="16"/>
    <n v="0"/>
    <n v="0"/>
    <n v="450"/>
    <n v="0"/>
    <n v="0"/>
    <n v="0"/>
    <n v="0"/>
    <n v="0"/>
    <n v="0"/>
    <n v="0"/>
    <n v="0"/>
    <n v="450"/>
    <n v="450"/>
    <n v="480"/>
    <n v="0.9375"/>
  </r>
  <r>
    <x v="21"/>
    <x v="21"/>
    <x v="2"/>
    <x v="1"/>
    <x v="1"/>
    <x v="18"/>
    <x v="0"/>
    <x v="18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21"/>
    <x v="21"/>
    <x v="2"/>
    <x v="1"/>
    <x v="1"/>
    <x v="19"/>
    <x v="0"/>
    <x v="19"/>
    <x v="16"/>
    <x v="16"/>
    <n v="0"/>
    <n v="0"/>
    <n v="474"/>
    <n v="0"/>
    <n v="0"/>
    <n v="0"/>
    <n v="0"/>
    <n v="0"/>
    <n v="0"/>
    <n v="0"/>
    <n v="0"/>
    <n v="474"/>
    <n v="474"/>
    <n v="496"/>
    <n v="0.95564516129032262"/>
  </r>
  <r>
    <x v="21"/>
    <x v="21"/>
    <x v="2"/>
    <x v="1"/>
    <x v="1"/>
    <x v="20"/>
    <x v="2"/>
    <x v="20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1"/>
    <x v="21"/>
    <x v="2"/>
    <x v="1"/>
    <x v="1"/>
    <x v="21"/>
    <x v="0"/>
    <x v="21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1"/>
    <x v="21"/>
    <x v="2"/>
    <x v="1"/>
    <x v="1"/>
    <x v="22"/>
    <x v="2"/>
    <x v="22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1"/>
    <x v="21"/>
    <x v="2"/>
    <x v="1"/>
    <x v="1"/>
    <x v="23"/>
    <x v="0"/>
    <x v="23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2"/>
    <x v="22"/>
    <x v="0"/>
    <x v="6"/>
    <x v="4"/>
    <x v="0"/>
    <x v="0"/>
    <x v="0"/>
    <x v="17"/>
    <x v="17"/>
    <n v="404"/>
    <n v="185"/>
    <n v="0"/>
    <n v="0"/>
    <n v="0"/>
    <n v="0"/>
    <n v="0"/>
    <n v="0"/>
    <n v="0"/>
    <n v="0"/>
    <n v="589"/>
    <n v="0"/>
    <n v="589"/>
    <n v="992"/>
    <n v="0.59375"/>
  </r>
  <r>
    <x v="22"/>
    <x v="22"/>
    <x v="0"/>
    <x v="6"/>
    <x v="4"/>
    <x v="1"/>
    <x v="1"/>
    <x v="1"/>
    <x v="17"/>
    <x v="17"/>
    <n v="344"/>
    <n v="153"/>
    <n v="0"/>
    <n v="0"/>
    <n v="0"/>
    <n v="14"/>
    <n v="0"/>
    <n v="0"/>
    <n v="0"/>
    <n v="0"/>
    <n v="497"/>
    <n v="14"/>
    <n v="511"/>
    <n v="896"/>
    <n v="0.5703125"/>
  </r>
  <r>
    <x v="22"/>
    <x v="22"/>
    <x v="0"/>
    <x v="6"/>
    <x v="4"/>
    <x v="2"/>
    <x v="0"/>
    <x v="2"/>
    <x v="17"/>
    <x v="17"/>
    <n v="349"/>
    <n v="226"/>
    <n v="0"/>
    <n v="0"/>
    <n v="0"/>
    <n v="0"/>
    <n v="0"/>
    <n v="0"/>
    <n v="0"/>
    <n v="0"/>
    <n v="575"/>
    <n v="0"/>
    <n v="575"/>
    <n v="992"/>
    <n v="0.57963709677419351"/>
  </r>
  <r>
    <x v="22"/>
    <x v="22"/>
    <x v="0"/>
    <x v="6"/>
    <x v="4"/>
    <x v="3"/>
    <x v="2"/>
    <x v="3"/>
    <x v="17"/>
    <x v="17"/>
    <n v="395"/>
    <n v="179"/>
    <n v="0"/>
    <n v="0"/>
    <n v="0"/>
    <n v="13"/>
    <n v="0"/>
    <n v="0"/>
    <n v="0"/>
    <n v="0"/>
    <n v="574"/>
    <n v="13"/>
    <n v="587"/>
    <n v="960"/>
    <n v="0.61145833333333333"/>
  </r>
  <r>
    <x v="22"/>
    <x v="22"/>
    <x v="0"/>
    <x v="6"/>
    <x v="4"/>
    <x v="4"/>
    <x v="0"/>
    <x v="4"/>
    <x v="17"/>
    <x v="17"/>
    <n v="368"/>
    <n v="152"/>
    <n v="0"/>
    <n v="0"/>
    <n v="0"/>
    <n v="0"/>
    <n v="0"/>
    <n v="0"/>
    <n v="0"/>
    <n v="0"/>
    <n v="520"/>
    <n v="0"/>
    <n v="520"/>
    <n v="992"/>
    <n v="0.52419354838709675"/>
  </r>
  <r>
    <x v="22"/>
    <x v="22"/>
    <x v="0"/>
    <x v="6"/>
    <x v="4"/>
    <x v="5"/>
    <x v="2"/>
    <x v="5"/>
    <x v="17"/>
    <x v="17"/>
    <n v="376"/>
    <n v="188"/>
    <n v="0"/>
    <n v="0"/>
    <n v="0"/>
    <n v="0"/>
    <n v="0"/>
    <n v="0"/>
    <n v="0"/>
    <n v="0"/>
    <n v="564"/>
    <n v="0"/>
    <n v="564"/>
    <n v="960"/>
    <n v="0.58750000000000002"/>
  </r>
  <r>
    <x v="22"/>
    <x v="22"/>
    <x v="0"/>
    <x v="6"/>
    <x v="4"/>
    <x v="6"/>
    <x v="0"/>
    <x v="6"/>
    <x v="17"/>
    <x v="17"/>
    <n v="369"/>
    <n v="206"/>
    <n v="0"/>
    <n v="0"/>
    <n v="0"/>
    <n v="0"/>
    <n v="0"/>
    <n v="0"/>
    <n v="5"/>
    <n v="0"/>
    <n v="575"/>
    <n v="5"/>
    <n v="580"/>
    <n v="992"/>
    <n v="0.58467741935483875"/>
  </r>
  <r>
    <x v="22"/>
    <x v="22"/>
    <x v="0"/>
    <x v="6"/>
    <x v="4"/>
    <x v="7"/>
    <x v="0"/>
    <x v="7"/>
    <x v="17"/>
    <x v="17"/>
    <n v="271"/>
    <n v="249"/>
    <n v="0"/>
    <n v="0"/>
    <n v="0"/>
    <n v="0"/>
    <n v="0"/>
    <n v="0"/>
    <n v="5"/>
    <n v="0"/>
    <n v="520"/>
    <n v="5"/>
    <n v="525"/>
    <n v="992"/>
    <n v="0.52923387096774188"/>
  </r>
  <r>
    <x v="22"/>
    <x v="22"/>
    <x v="0"/>
    <x v="6"/>
    <x v="4"/>
    <x v="8"/>
    <x v="2"/>
    <x v="8"/>
    <x v="17"/>
    <x v="17"/>
    <n v="351"/>
    <n v="184"/>
    <n v="0"/>
    <n v="0"/>
    <n v="0"/>
    <n v="2"/>
    <n v="0"/>
    <n v="0"/>
    <n v="1"/>
    <n v="0"/>
    <n v="535"/>
    <n v="3"/>
    <n v="538"/>
    <n v="960"/>
    <n v="0.56041666666666667"/>
  </r>
  <r>
    <x v="22"/>
    <x v="22"/>
    <x v="0"/>
    <x v="6"/>
    <x v="4"/>
    <x v="9"/>
    <x v="0"/>
    <x v="9"/>
    <x v="17"/>
    <x v="17"/>
    <n v="354"/>
    <n v="172"/>
    <n v="0"/>
    <n v="0"/>
    <n v="0"/>
    <n v="0"/>
    <n v="0"/>
    <n v="0"/>
    <n v="0"/>
    <n v="0"/>
    <n v="526"/>
    <n v="0"/>
    <n v="526"/>
    <n v="992"/>
    <n v="0.530241935483871"/>
  </r>
  <r>
    <x v="22"/>
    <x v="22"/>
    <x v="0"/>
    <x v="6"/>
    <x v="4"/>
    <x v="10"/>
    <x v="2"/>
    <x v="10"/>
    <x v="17"/>
    <x v="17"/>
    <n v="549"/>
    <n v="118"/>
    <n v="0"/>
    <n v="0"/>
    <n v="0"/>
    <n v="0"/>
    <n v="0"/>
    <n v="0"/>
    <n v="0"/>
    <n v="0"/>
    <n v="667"/>
    <n v="0"/>
    <n v="667"/>
    <n v="960"/>
    <n v="0.6947916666666667"/>
  </r>
  <r>
    <x v="22"/>
    <x v="22"/>
    <x v="0"/>
    <x v="6"/>
    <x v="4"/>
    <x v="11"/>
    <x v="0"/>
    <x v="11"/>
    <x v="17"/>
    <x v="17"/>
    <n v="350"/>
    <n v="147"/>
    <n v="0"/>
    <n v="0"/>
    <n v="0"/>
    <n v="15"/>
    <n v="0"/>
    <n v="0"/>
    <n v="5"/>
    <n v="0"/>
    <n v="497"/>
    <n v="20"/>
    <n v="517"/>
    <n v="992"/>
    <n v="0.52116935483870963"/>
  </r>
  <r>
    <x v="22"/>
    <x v="22"/>
    <x v="0"/>
    <x v="6"/>
    <x v="4"/>
    <x v="12"/>
    <x v="0"/>
    <x v="12"/>
    <x v="17"/>
    <x v="17"/>
    <n v="457"/>
    <n v="205"/>
    <n v="0"/>
    <n v="0"/>
    <n v="0"/>
    <n v="30"/>
    <n v="0"/>
    <n v="0"/>
    <n v="0"/>
    <n v="0"/>
    <n v="662"/>
    <n v="30"/>
    <n v="692"/>
    <n v="992"/>
    <n v="0.69758064516129037"/>
  </r>
  <r>
    <x v="22"/>
    <x v="22"/>
    <x v="0"/>
    <x v="6"/>
    <x v="4"/>
    <x v="13"/>
    <x v="1"/>
    <x v="13"/>
    <x v="17"/>
    <x v="17"/>
    <n v="416"/>
    <n v="183"/>
    <n v="0"/>
    <n v="0"/>
    <n v="0"/>
    <n v="10"/>
    <n v="0"/>
    <n v="0"/>
    <n v="2"/>
    <n v="0"/>
    <n v="599"/>
    <n v="12"/>
    <n v="611"/>
    <n v="896"/>
    <n v="0.6819196428571429"/>
  </r>
  <r>
    <x v="22"/>
    <x v="22"/>
    <x v="0"/>
    <x v="6"/>
    <x v="4"/>
    <x v="14"/>
    <x v="0"/>
    <x v="14"/>
    <x v="17"/>
    <x v="17"/>
    <n v="321"/>
    <n v="153"/>
    <n v="0"/>
    <n v="0"/>
    <n v="0"/>
    <n v="0"/>
    <n v="0"/>
    <n v="0"/>
    <n v="13"/>
    <n v="0"/>
    <n v="474"/>
    <n v="13"/>
    <n v="487"/>
    <n v="992"/>
    <n v="0.49092741935483869"/>
  </r>
  <r>
    <x v="22"/>
    <x v="22"/>
    <x v="0"/>
    <x v="6"/>
    <x v="4"/>
    <x v="15"/>
    <x v="2"/>
    <x v="15"/>
    <x v="17"/>
    <x v="17"/>
    <n v="254"/>
    <n v="337"/>
    <n v="0"/>
    <n v="0"/>
    <n v="0"/>
    <n v="22"/>
    <n v="0"/>
    <n v="0"/>
    <n v="10"/>
    <n v="0"/>
    <n v="591"/>
    <n v="32"/>
    <n v="623"/>
    <n v="960"/>
    <n v="0.6489583333333333"/>
  </r>
  <r>
    <x v="22"/>
    <x v="22"/>
    <x v="0"/>
    <x v="6"/>
    <x v="4"/>
    <x v="16"/>
    <x v="0"/>
    <x v="16"/>
    <x v="17"/>
    <x v="17"/>
    <n v="319"/>
    <n v="238"/>
    <n v="0"/>
    <n v="0"/>
    <n v="0"/>
    <n v="5"/>
    <n v="0"/>
    <n v="0"/>
    <n v="11"/>
    <n v="0"/>
    <n v="557"/>
    <n v="16"/>
    <n v="573"/>
    <n v="992"/>
    <n v="0.5776209677419355"/>
  </r>
  <r>
    <x v="22"/>
    <x v="22"/>
    <x v="0"/>
    <x v="6"/>
    <x v="4"/>
    <x v="17"/>
    <x v="2"/>
    <x v="17"/>
    <x v="17"/>
    <x v="17"/>
    <n v="423"/>
    <n v="229"/>
    <n v="0"/>
    <n v="0"/>
    <n v="0"/>
    <n v="12"/>
    <n v="0"/>
    <n v="0"/>
    <n v="0"/>
    <n v="0"/>
    <n v="652"/>
    <n v="12"/>
    <n v="664"/>
    <n v="960"/>
    <n v="0.69166666666666665"/>
  </r>
  <r>
    <x v="22"/>
    <x v="22"/>
    <x v="0"/>
    <x v="6"/>
    <x v="4"/>
    <x v="18"/>
    <x v="0"/>
    <x v="18"/>
    <x v="17"/>
    <x v="17"/>
    <n v="386"/>
    <n v="245"/>
    <n v="0"/>
    <n v="0"/>
    <n v="0"/>
    <n v="1"/>
    <n v="0"/>
    <n v="0"/>
    <n v="5"/>
    <n v="0"/>
    <n v="631"/>
    <n v="6"/>
    <n v="637"/>
    <n v="992"/>
    <n v="0.64213709677419351"/>
  </r>
  <r>
    <x v="22"/>
    <x v="22"/>
    <x v="0"/>
    <x v="6"/>
    <x v="4"/>
    <x v="19"/>
    <x v="0"/>
    <x v="19"/>
    <x v="17"/>
    <x v="17"/>
    <n v="406"/>
    <n v="263"/>
    <n v="0"/>
    <n v="0"/>
    <n v="0"/>
    <n v="14"/>
    <n v="0"/>
    <n v="0"/>
    <n v="23"/>
    <n v="0"/>
    <n v="669"/>
    <n v="37"/>
    <n v="706"/>
    <n v="992"/>
    <n v="0.71169354838709675"/>
  </r>
  <r>
    <x v="22"/>
    <x v="22"/>
    <x v="0"/>
    <x v="6"/>
    <x v="4"/>
    <x v="20"/>
    <x v="2"/>
    <x v="20"/>
    <x v="17"/>
    <x v="17"/>
    <n v="368"/>
    <n v="253"/>
    <n v="0"/>
    <n v="0"/>
    <n v="0"/>
    <n v="22"/>
    <n v="0"/>
    <n v="0"/>
    <n v="10"/>
    <n v="0"/>
    <n v="621"/>
    <n v="32"/>
    <n v="653"/>
    <n v="960"/>
    <n v="0.6802083333333333"/>
  </r>
  <r>
    <x v="22"/>
    <x v="22"/>
    <x v="0"/>
    <x v="6"/>
    <x v="4"/>
    <x v="21"/>
    <x v="0"/>
    <x v="21"/>
    <x v="17"/>
    <x v="17"/>
    <n v="346"/>
    <n v="254"/>
    <n v="0"/>
    <n v="0"/>
    <n v="0"/>
    <n v="0"/>
    <n v="0"/>
    <n v="0"/>
    <n v="4"/>
    <n v="0"/>
    <n v="600"/>
    <n v="4"/>
    <n v="604"/>
    <n v="992"/>
    <n v="0.6088709677419355"/>
  </r>
  <r>
    <x v="22"/>
    <x v="22"/>
    <x v="0"/>
    <x v="6"/>
    <x v="4"/>
    <x v="22"/>
    <x v="2"/>
    <x v="22"/>
    <x v="17"/>
    <x v="17"/>
    <n v="345"/>
    <n v="202"/>
    <n v="0"/>
    <n v="0"/>
    <n v="0"/>
    <n v="0"/>
    <n v="0"/>
    <n v="0"/>
    <n v="38"/>
    <n v="0"/>
    <n v="547"/>
    <n v="38"/>
    <n v="585"/>
    <n v="960"/>
    <n v="0.609375"/>
  </r>
  <r>
    <x v="22"/>
    <x v="22"/>
    <x v="0"/>
    <x v="6"/>
    <x v="4"/>
    <x v="23"/>
    <x v="0"/>
    <x v="23"/>
    <x v="17"/>
    <x v="17"/>
    <n v="532"/>
    <n v="237"/>
    <n v="0"/>
    <n v="0"/>
    <n v="0"/>
    <n v="17"/>
    <n v="0"/>
    <n v="0"/>
    <n v="15"/>
    <n v="0"/>
    <n v="769"/>
    <n v="32"/>
    <n v="801"/>
    <n v="992"/>
    <n v="0.80745967741935487"/>
  </r>
  <r>
    <x v="23"/>
    <x v="23"/>
    <x v="0"/>
    <x v="1"/>
    <x v="1"/>
    <x v="0"/>
    <x v="0"/>
    <x v="0"/>
    <x v="18"/>
    <x v="18"/>
    <n v="474"/>
    <n v="295"/>
    <n v="1289"/>
    <n v="0"/>
    <n v="0"/>
    <n v="166"/>
    <n v="0"/>
    <n v="33"/>
    <n v="0"/>
    <n v="0"/>
    <n v="769"/>
    <n v="1488"/>
    <n v="2257"/>
    <n v="3689"/>
    <n v="0.61181892111683378"/>
  </r>
  <r>
    <x v="23"/>
    <x v="23"/>
    <x v="0"/>
    <x v="1"/>
    <x v="1"/>
    <x v="1"/>
    <x v="1"/>
    <x v="1"/>
    <x v="18"/>
    <x v="18"/>
    <n v="592"/>
    <n v="212"/>
    <n v="1131"/>
    <n v="0"/>
    <n v="0"/>
    <n v="152"/>
    <n v="0"/>
    <n v="49"/>
    <n v="0"/>
    <n v="0"/>
    <n v="804"/>
    <n v="1332"/>
    <n v="2136"/>
    <n v="3332"/>
    <n v="0.64105642256902762"/>
  </r>
  <r>
    <x v="23"/>
    <x v="23"/>
    <x v="0"/>
    <x v="1"/>
    <x v="1"/>
    <x v="2"/>
    <x v="0"/>
    <x v="2"/>
    <x v="18"/>
    <x v="18"/>
    <n v="622"/>
    <n v="163"/>
    <n v="1172"/>
    <n v="0"/>
    <n v="0"/>
    <n v="240"/>
    <n v="0"/>
    <n v="42"/>
    <n v="21"/>
    <n v="0"/>
    <n v="785"/>
    <n v="1475"/>
    <n v="2260"/>
    <n v="3689"/>
    <n v="0.61263214963404722"/>
  </r>
  <r>
    <x v="23"/>
    <x v="23"/>
    <x v="0"/>
    <x v="1"/>
    <x v="1"/>
    <x v="3"/>
    <x v="2"/>
    <x v="3"/>
    <x v="18"/>
    <x v="18"/>
    <n v="541"/>
    <n v="264"/>
    <n v="1106"/>
    <n v="0"/>
    <n v="0"/>
    <n v="240"/>
    <n v="0"/>
    <n v="76"/>
    <n v="12"/>
    <n v="0"/>
    <n v="805"/>
    <n v="1434"/>
    <n v="2239"/>
    <n v="3570"/>
    <n v="0.62717086834733893"/>
  </r>
  <r>
    <x v="23"/>
    <x v="23"/>
    <x v="0"/>
    <x v="1"/>
    <x v="1"/>
    <x v="4"/>
    <x v="0"/>
    <x v="4"/>
    <x v="18"/>
    <x v="18"/>
    <n v="465"/>
    <n v="244"/>
    <n v="1205"/>
    <n v="0"/>
    <n v="0"/>
    <n v="241"/>
    <n v="0"/>
    <n v="34"/>
    <n v="5"/>
    <n v="0"/>
    <n v="709"/>
    <n v="1485"/>
    <n v="2194"/>
    <n v="3689"/>
    <n v="0.5947411222553538"/>
  </r>
  <r>
    <x v="23"/>
    <x v="23"/>
    <x v="0"/>
    <x v="1"/>
    <x v="1"/>
    <x v="5"/>
    <x v="2"/>
    <x v="5"/>
    <x v="18"/>
    <x v="18"/>
    <n v="572"/>
    <n v="229"/>
    <n v="1069"/>
    <n v="0"/>
    <n v="0"/>
    <n v="212"/>
    <n v="0"/>
    <n v="35"/>
    <n v="1"/>
    <n v="0"/>
    <n v="801"/>
    <n v="1317"/>
    <n v="2118"/>
    <n v="3570"/>
    <n v="0.59327731092436975"/>
  </r>
  <r>
    <x v="23"/>
    <x v="23"/>
    <x v="0"/>
    <x v="1"/>
    <x v="1"/>
    <x v="6"/>
    <x v="0"/>
    <x v="6"/>
    <x v="18"/>
    <x v="18"/>
    <n v="434"/>
    <n v="313"/>
    <n v="1214"/>
    <n v="0"/>
    <n v="0"/>
    <n v="224"/>
    <n v="0"/>
    <n v="32"/>
    <n v="3"/>
    <n v="0"/>
    <n v="747"/>
    <n v="1473"/>
    <n v="2220"/>
    <n v="3689"/>
    <n v="0.60178910273786934"/>
  </r>
  <r>
    <x v="23"/>
    <x v="23"/>
    <x v="0"/>
    <x v="1"/>
    <x v="1"/>
    <x v="7"/>
    <x v="0"/>
    <x v="7"/>
    <x v="18"/>
    <x v="18"/>
    <n v="495"/>
    <n v="341"/>
    <n v="1303"/>
    <n v="0"/>
    <n v="0"/>
    <n v="282"/>
    <n v="0"/>
    <n v="10"/>
    <n v="0"/>
    <n v="0"/>
    <n v="836"/>
    <n v="1595"/>
    <n v="2431"/>
    <n v="3689"/>
    <n v="0.65898617511520741"/>
  </r>
  <r>
    <x v="23"/>
    <x v="23"/>
    <x v="0"/>
    <x v="1"/>
    <x v="1"/>
    <x v="8"/>
    <x v="2"/>
    <x v="8"/>
    <x v="18"/>
    <x v="18"/>
    <n v="482"/>
    <n v="252"/>
    <n v="1280"/>
    <n v="0"/>
    <n v="0"/>
    <n v="251"/>
    <n v="0"/>
    <n v="4"/>
    <n v="0"/>
    <n v="0"/>
    <n v="734"/>
    <n v="1535"/>
    <n v="2269"/>
    <n v="3570"/>
    <n v="0.63557422969187671"/>
  </r>
  <r>
    <x v="23"/>
    <x v="23"/>
    <x v="0"/>
    <x v="1"/>
    <x v="1"/>
    <x v="9"/>
    <x v="0"/>
    <x v="9"/>
    <x v="18"/>
    <x v="18"/>
    <n v="473"/>
    <n v="289"/>
    <n v="1229"/>
    <n v="0"/>
    <n v="0"/>
    <n v="253"/>
    <n v="0"/>
    <n v="0"/>
    <n v="0"/>
    <n v="0"/>
    <n v="762"/>
    <n v="1482"/>
    <n v="2244"/>
    <n v="3689"/>
    <n v="0.60829493087557607"/>
  </r>
  <r>
    <x v="23"/>
    <x v="23"/>
    <x v="0"/>
    <x v="1"/>
    <x v="1"/>
    <x v="10"/>
    <x v="2"/>
    <x v="10"/>
    <x v="18"/>
    <x v="18"/>
    <n v="533"/>
    <n v="281"/>
    <n v="1217"/>
    <n v="0"/>
    <n v="0"/>
    <n v="243"/>
    <n v="0"/>
    <n v="0"/>
    <n v="0"/>
    <n v="0"/>
    <n v="814"/>
    <n v="1460"/>
    <n v="2274"/>
    <n v="3570"/>
    <n v="0.63697478991596634"/>
  </r>
  <r>
    <x v="23"/>
    <x v="23"/>
    <x v="0"/>
    <x v="1"/>
    <x v="1"/>
    <x v="11"/>
    <x v="0"/>
    <x v="11"/>
    <x v="18"/>
    <x v="18"/>
    <n v="465"/>
    <n v="310"/>
    <n v="1271"/>
    <n v="0"/>
    <n v="0"/>
    <n v="341"/>
    <n v="0"/>
    <n v="0"/>
    <n v="0"/>
    <n v="0"/>
    <n v="775"/>
    <n v="1612"/>
    <n v="2387"/>
    <n v="3689"/>
    <n v="0.6470588235294118"/>
  </r>
  <r>
    <x v="23"/>
    <x v="23"/>
    <x v="0"/>
    <x v="1"/>
    <x v="1"/>
    <x v="12"/>
    <x v="0"/>
    <x v="12"/>
    <x v="18"/>
    <x v="18"/>
    <n v="519"/>
    <n v="354"/>
    <n v="1275"/>
    <n v="0"/>
    <n v="0"/>
    <n v="275"/>
    <n v="0"/>
    <n v="0"/>
    <n v="4"/>
    <n v="0"/>
    <n v="873"/>
    <n v="1554"/>
    <n v="2427"/>
    <n v="3689"/>
    <n v="0.65790187042558956"/>
  </r>
  <r>
    <x v="23"/>
    <x v="23"/>
    <x v="0"/>
    <x v="1"/>
    <x v="1"/>
    <x v="13"/>
    <x v="1"/>
    <x v="13"/>
    <x v="18"/>
    <x v="18"/>
    <n v="450"/>
    <n v="320"/>
    <n v="1126"/>
    <n v="0"/>
    <n v="0"/>
    <n v="310"/>
    <n v="0"/>
    <n v="0"/>
    <n v="0"/>
    <n v="0"/>
    <n v="770"/>
    <n v="1436"/>
    <n v="2206"/>
    <n v="3332"/>
    <n v="0.66206482593037219"/>
  </r>
  <r>
    <x v="23"/>
    <x v="23"/>
    <x v="0"/>
    <x v="1"/>
    <x v="1"/>
    <x v="14"/>
    <x v="0"/>
    <x v="14"/>
    <x v="18"/>
    <x v="18"/>
    <n v="431"/>
    <n v="327"/>
    <n v="1331"/>
    <n v="0"/>
    <n v="0"/>
    <n v="330"/>
    <n v="0"/>
    <n v="13"/>
    <n v="0"/>
    <n v="0"/>
    <n v="758"/>
    <n v="1674"/>
    <n v="2432"/>
    <n v="3689"/>
    <n v="0.65925725128761181"/>
  </r>
  <r>
    <x v="23"/>
    <x v="23"/>
    <x v="0"/>
    <x v="1"/>
    <x v="1"/>
    <x v="15"/>
    <x v="2"/>
    <x v="15"/>
    <x v="18"/>
    <x v="18"/>
    <n v="535"/>
    <n v="319"/>
    <n v="1277"/>
    <n v="0"/>
    <n v="0"/>
    <n v="289"/>
    <n v="0"/>
    <n v="11"/>
    <n v="30"/>
    <n v="0"/>
    <n v="854"/>
    <n v="1607"/>
    <n v="2461"/>
    <n v="3570"/>
    <n v="0.68935574229691876"/>
  </r>
  <r>
    <x v="23"/>
    <x v="23"/>
    <x v="0"/>
    <x v="1"/>
    <x v="1"/>
    <x v="16"/>
    <x v="0"/>
    <x v="16"/>
    <x v="18"/>
    <x v="18"/>
    <n v="521"/>
    <n v="304"/>
    <n v="1378"/>
    <n v="0"/>
    <n v="0"/>
    <n v="249"/>
    <n v="0"/>
    <n v="0"/>
    <n v="26"/>
    <n v="0"/>
    <n v="825"/>
    <n v="1653"/>
    <n v="2478"/>
    <n v="3689"/>
    <n v="0.67172675521821634"/>
  </r>
  <r>
    <x v="23"/>
    <x v="23"/>
    <x v="0"/>
    <x v="1"/>
    <x v="1"/>
    <x v="17"/>
    <x v="2"/>
    <x v="17"/>
    <x v="18"/>
    <x v="18"/>
    <n v="451"/>
    <n v="275"/>
    <n v="1307"/>
    <n v="0"/>
    <n v="0"/>
    <n v="235"/>
    <n v="0"/>
    <n v="30"/>
    <n v="0"/>
    <n v="0"/>
    <n v="726"/>
    <n v="1572"/>
    <n v="2298"/>
    <n v="3570"/>
    <n v="0.64369747899159668"/>
  </r>
  <r>
    <x v="23"/>
    <x v="23"/>
    <x v="0"/>
    <x v="1"/>
    <x v="1"/>
    <x v="18"/>
    <x v="0"/>
    <x v="18"/>
    <x v="18"/>
    <x v="18"/>
    <n v="464"/>
    <n v="353"/>
    <n v="1303"/>
    <n v="0"/>
    <n v="0"/>
    <n v="236"/>
    <n v="0"/>
    <n v="0"/>
    <n v="0"/>
    <n v="0"/>
    <n v="817"/>
    <n v="1539"/>
    <n v="2356"/>
    <n v="3689"/>
    <n v="0.6386554621848739"/>
  </r>
  <r>
    <x v="23"/>
    <x v="23"/>
    <x v="0"/>
    <x v="1"/>
    <x v="1"/>
    <x v="19"/>
    <x v="0"/>
    <x v="19"/>
    <x v="18"/>
    <x v="18"/>
    <n v="487"/>
    <n v="409"/>
    <n v="1258"/>
    <n v="0"/>
    <n v="0"/>
    <n v="275"/>
    <n v="0"/>
    <n v="0"/>
    <n v="2"/>
    <n v="0"/>
    <n v="896"/>
    <n v="1535"/>
    <n v="2431"/>
    <n v="3689"/>
    <n v="0.65898617511520741"/>
  </r>
  <r>
    <x v="23"/>
    <x v="23"/>
    <x v="0"/>
    <x v="1"/>
    <x v="1"/>
    <x v="20"/>
    <x v="2"/>
    <x v="20"/>
    <x v="18"/>
    <x v="18"/>
    <n v="427"/>
    <n v="241"/>
    <n v="1270"/>
    <n v="0"/>
    <n v="0"/>
    <n v="269"/>
    <n v="0"/>
    <n v="0"/>
    <n v="0"/>
    <n v="0"/>
    <n v="668"/>
    <n v="1539"/>
    <n v="2207"/>
    <n v="3570"/>
    <n v="0.61820728291316529"/>
  </r>
  <r>
    <x v="23"/>
    <x v="23"/>
    <x v="0"/>
    <x v="1"/>
    <x v="1"/>
    <x v="21"/>
    <x v="0"/>
    <x v="21"/>
    <x v="18"/>
    <x v="18"/>
    <n v="370"/>
    <n v="378"/>
    <n v="1254"/>
    <n v="0"/>
    <n v="0"/>
    <n v="295"/>
    <n v="0"/>
    <n v="9"/>
    <n v="6"/>
    <n v="0"/>
    <n v="748"/>
    <n v="1564"/>
    <n v="2312"/>
    <n v="3689"/>
    <n v="0.62672811059907829"/>
  </r>
  <r>
    <x v="23"/>
    <x v="23"/>
    <x v="0"/>
    <x v="1"/>
    <x v="1"/>
    <x v="22"/>
    <x v="2"/>
    <x v="22"/>
    <x v="18"/>
    <x v="18"/>
    <n v="353"/>
    <n v="294"/>
    <n v="1241"/>
    <n v="0"/>
    <n v="0"/>
    <n v="290"/>
    <n v="0"/>
    <n v="0"/>
    <n v="0"/>
    <n v="0"/>
    <n v="647"/>
    <n v="1531"/>
    <n v="2178"/>
    <n v="3570"/>
    <n v="0.61008403361344543"/>
  </r>
  <r>
    <x v="23"/>
    <x v="23"/>
    <x v="0"/>
    <x v="1"/>
    <x v="1"/>
    <x v="23"/>
    <x v="0"/>
    <x v="23"/>
    <x v="18"/>
    <x v="18"/>
    <n v="489"/>
    <n v="311"/>
    <n v="1349"/>
    <n v="0"/>
    <n v="0"/>
    <n v="313"/>
    <n v="0"/>
    <n v="0"/>
    <n v="0"/>
    <n v="0"/>
    <n v="800"/>
    <n v="1662"/>
    <n v="2462"/>
    <n v="3689"/>
    <n v="0.66738953645974519"/>
  </r>
  <r>
    <x v="24"/>
    <x v="24"/>
    <x v="0"/>
    <x v="6"/>
    <x v="7"/>
    <x v="0"/>
    <x v="0"/>
    <x v="0"/>
    <x v="19"/>
    <x v="19"/>
    <n v="87"/>
    <n v="46"/>
    <n v="1484"/>
    <n v="0"/>
    <n v="0"/>
    <n v="60"/>
    <n v="0"/>
    <n v="0"/>
    <n v="0"/>
    <n v="47"/>
    <n v="133"/>
    <n v="1591"/>
    <n v="1724"/>
    <n v="1984"/>
    <n v="0.86895161290322576"/>
  </r>
  <r>
    <x v="24"/>
    <x v="24"/>
    <x v="0"/>
    <x v="6"/>
    <x v="7"/>
    <x v="1"/>
    <x v="1"/>
    <x v="1"/>
    <x v="19"/>
    <x v="19"/>
    <n v="67"/>
    <n v="49"/>
    <n v="1412"/>
    <n v="0"/>
    <n v="0"/>
    <n v="28"/>
    <n v="0"/>
    <n v="0"/>
    <n v="0"/>
    <n v="129"/>
    <n v="116"/>
    <n v="1569"/>
    <n v="1685"/>
    <n v="1792"/>
    <n v="0.9402901785714286"/>
  </r>
  <r>
    <x v="24"/>
    <x v="24"/>
    <x v="0"/>
    <x v="6"/>
    <x v="7"/>
    <x v="2"/>
    <x v="0"/>
    <x v="2"/>
    <x v="19"/>
    <x v="19"/>
    <n v="116"/>
    <n v="35"/>
    <n v="1520"/>
    <n v="0"/>
    <n v="0"/>
    <n v="31"/>
    <n v="0"/>
    <n v="0"/>
    <n v="0"/>
    <n v="142"/>
    <n v="151"/>
    <n v="1693"/>
    <n v="1844"/>
    <n v="1984"/>
    <n v="0.92943548387096775"/>
  </r>
  <r>
    <x v="24"/>
    <x v="24"/>
    <x v="0"/>
    <x v="6"/>
    <x v="7"/>
    <x v="3"/>
    <x v="2"/>
    <x v="3"/>
    <x v="19"/>
    <x v="19"/>
    <n v="119"/>
    <n v="87"/>
    <n v="1478"/>
    <n v="0"/>
    <n v="0"/>
    <n v="33"/>
    <n v="0"/>
    <n v="0"/>
    <n v="0"/>
    <n v="104"/>
    <n v="206"/>
    <n v="1615"/>
    <n v="1821"/>
    <n v="1920"/>
    <n v="0.94843750000000004"/>
  </r>
  <r>
    <x v="24"/>
    <x v="24"/>
    <x v="0"/>
    <x v="6"/>
    <x v="7"/>
    <x v="4"/>
    <x v="0"/>
    <x v="4"/>
    <x v="19"/>
    <x v="19"/>
    <n v="104"/>
    <n v="109"/>
    <n v="1601"/>
    <n v="0"/>
    <n v="0"/>
    <n v="62"/>
    <n v="0"/>
    <n v="0"/>
    <n v="0"/>
    <n v="65"/>
    <n v="213"/>
    <n v="1728"/>
    <n v="1941"/>
    <n v="1984"/>
    <n v="0.97832661290322576"/>
  </r>
  <r>
    <x v="24"/>
    <x v="24"/>
    <x v="0"/>
    <x v="6"/>
    <x v="7"/>
    <x v="5"/>
    <x v="2"/>
    <x v="5"/>
    <x v="19"/>
    <x v="19"/>
    <n v="79"/>
    <n v="104"/>
    <n v="1503"/>
    <n v="0"/>
    <n v="0"/>
    <n v="48"/>
    <n v="0"/>
    <n v="0"/>
    <n v="0"/>
    <n v="108"/>
    <n v="183"/>
    <n v="1659"/>
    <n v="1842"/>
    <n v="1920"/>
    <n v="0.95937499999999998"/>
  </r>
  <r>
    <x v="24"/>
    <x v="24"/>
    <x v="0"/>
    <x v="6"/>
    <x v="7"/>
    <x v="6"/>
    <x v="0"/>
    <x v="6"/>
    <x v="19"/>
    <x v="19"/>
    <n v="81"/>
    <n v="122"/>
    <n v="1542"/>
    <n v="3"/>
    <n v="0"/>
    <n v="60"/>
    <n v="0"/>
    <n v="0"/>
    <n v="0"/>
    <n v="145"/>
    <n v="203"/>
    <n v="1750"/>
    <n v="1953"/>
    <n v="1984"/>
    <n v="0.984375"/>
  </r>
  <r>
    <x v="24"/>
    <x v="24"/>
    <x v="0"/>
    <x v="6"/>
    <x v="7"/>
    <x v="7"/>
    <x v="0"/>
    <x v="7"/>
    <x v="19"/>
    <x v="19"/>
    <n v="53"/>
    <n v="42"/>
    <n v="1667"/>
    <n v="28"/>
    <n v="0"/>
    <n v="89"/>
    <n v="0"/>
    <n v="0"/>
    <n v="0"/>
    <n v="88"/>
    <n v="95"/>
    <n v="1872"/>
    <n v="1967"/>
    <n v="1984"/>
    <n v="0.99143145161290325"/>
  </r>
  <r>
    <x v="24"/>
    <x v="24"/>
    <x v="0"/>
    <x v="6"/>
    <x v="7"/>
    <x v="8"/>
    <x v="2"/>
    <x v="8"/>
    <x v="19"/>
    <x v="19"/>
    <n v="12"/>
    <n v="0"/>
    <n v="1633"/>
    <n v="30"/>
    <n v="0"/>
    <n v="60"/>
    <n v="0"/>
    <n v="0"/>
    <n v="0"/>
    <n v="87"/>
    <n v="12"/>
    <n v="1810"/>
    <n v="1822"/>
    <n v="1920"/>
    <n v="0.94895833333333335"/>
  </r>
  <r>
    <x v="24"/>
    <x v="24"/>
    <x v="0"/>
    <x v="6"/>
    <x v="7"/>
    <x v="9"/>
    <x v="0"/>
    <x v="9"/>
    <x v="19"/>
    <x v="19"/>
    <n v="52"/>
    <n v="0"/>
    <n v="1642"/>
    <n v="31"/>
    <n v="0"/>
    <n v="62"/>
    <n v="0"/>
    <n v="0"/>
    <n v="0"/>
    <n v="58"/>
    <n v="52"/>
    <n v="1793"/>
    <n v="1845"/>
    <n v="1984"/>
    <n v="0.92993951612903225"/>
  </r>
  <r>
    <x v="24"/>
    <x v="24"/>
    <x v="0"/>
    <x v="6"/>
    <x v="7"/>
    <x v="10"/>
    <x v="2"/>
    <x v="10"/>
    <x v="19"/>
    <x v="19"/>
    <n v="99"/>
    <n v="0"/>
    <n v="1589"/>
    <n v="30"/>
    <n v="0"/>
    <n v="39"/>
    <n v="0"/>
    <n v="0"/>
    <n v="0"/>
    <n v="32"/>
    <n v="99"/>
    <n v="1690"/>
    <n v="1789"/>
    <n v="1920"/>
    <n v="0.93177083333333333"/>
  </r>
  <r>
    <x v="24"/>
    <x v="24"/>
    <x v="0"/>
    <x v="6"/>
    <x v="7"/>
    <x v="11"/>
    <x v="0"/>
    <x v="11"/>
    <x v="19"/>
    <x v="19"/>
    <n v="96"/>
    <n v="0"/>
    <n v="1575"/>
    <n v="20"/>
    <n v="0"/>
    <n v="62"/>
    <n v="0"/>
    <n v="0"/>
    <n v="0"/>
    <n v="101"/>
    <n v="96"/>
    <n v="1758"/>
    <n v="1854"/>
    <n v="1984"/>
    <n v="0.93447580645161288"/>
  </r>
  <r>
    <x v="24"/>
    <x v="24"/>
    <x v="0"/>
    <x v="6"/>
    <x v="7"/>
    <x v="12"/>
    <x v="0"/>
    <x v="12"/>
    <x v="19"/>
    <x v="19"/>
    <n v="101"/>
    <n v="0"/>
    <n v="1520"/>
    <n v="31"/>
    <n v="0"/>
    <n v="0"/>
    <n v="0"/>
    <n v="0"/>
    <n v="0"/>
    <n v="164"/>
    <n v="101"/>
    <n v="1715"/>
    <n v="1816"/>
    <n v="1984"/>
    <n v="0.91532258064516125"/>
  </r>
  <r>
    <x v="24"/>
    <x v="24"/>
    <x v="0"/>
    <x v="6"/>
    <x v="7"/>
    <x v="13"/>
    <x v="1"/>
    <x v="13"/>
    <x v="19"/>
    <x v="19"/>
    <n v="39"/>
    <n v="0"/>
    <n v="1368"/>
    <n v="0"/>
    <n v="0"/>
    <n v="28"/>
    <n v="0"/>
    <n v="0"/>
    <n v="0"/>
    <n v="162"/>
    <n v="39"/>
    <n v="1558"/>
    <n v="1597"/>
    <n v="1792"/>
    <n v="0.8911830357142857"/>
  </r>
  <r>
    <x v="24"/>
    <x v="24"/>
    <x v="0"/>
    <x v="6"/>
    <x v="7"/>
    <x v="14"/>
    <x v="0"/>
    <x v="14"/>
    <x v="19"/>
    <x v="19"/>
    <n v="50"/>
    <n v="0"/>
    <n v="1539"/>
    <n v="0"/>
    <n v="0"/>
    <n v="28"/>
    <n v="0"/>
    <n v="0"/>
    <n v="0"/>
    <n v="143"/>
    <n v="50"/>
    <n v="1710"/>
    <n v="1760"/>
    <n v="1984"/>
    <n v="0.88709677419354838"/>
  </r>
  <r>
    <x v="24"/>
    <x v="24"/>
    <x v="0"/>
    <x v="6"/>
    <x v="7"/>
    <x v="15"/>
    <x v="2"/>
    <x v="15"/>
    <x v="19"/>
    <x v="19"/>
    <n v="26"/>
    <n v="0"/>
    <n v="1459"/>
    <n v="0"/>
    <n v="60"/>
    <n v="30"/>
    <n v="0"/>
    <n v="0"/>
    <n v="0"/>
    <n v="162"/>
    <n v="26"/>
    <n v="1711"/>
    <n v="1737"/>
    <n v="1920"/>
    <n v="0.90468749999999998"/>
  </r>
  <r>
    <x v="24"/>
    <x v="24"/>
    <x v="0"/>
    <x v="6"/>
    <x v="7"/>
    <x v="16"/>
    <x v="0"/>
    <x v="16"/>
    <x v="19"/>
    <x v="19"/>
    <n v="47"/>
    <n v="0"/>
    <n v="1515"/>
    <n v="0"/>
    <n v="30"/>
    <n v="62"/>
    <n v="0"/>
    <n v="0"/>
    <n v="0"/>
    <n v="100"/>
    <n v="47"/>
    <n v="1707"/>
    <n v="1754"/>
    <n v="1984"/>
    <n v="0.88407258064516125"/>
  </r>
  <r>
    <x v="24"/>
    <x v="24"/>
    <x v="0"/>
    <x v="6"/>
    <x v="7"/>
    <x v="17"/>
    <x v="2"/>
    <x v="17"/>
    <x v="19"/>
    <x v="19"/>
    <n v="0"/>
    <n v="73"/>
    <n v="1489"/>
    <n v="0"/>
    <n v="24"/>
    <n v="60"/>
    <n v="0"/>
    <n v="0"/>
    <n v="0"/>
    <n v="97"/>
    <n v="73"/>
    <n v="1670"/>
    <n v="1743"/>
    <n v="1920"/>
    <n v="0.90781250000000002"/>
  </r>
  <r>
    <x v="24"/>
    <x v="24"/>
    <x v="0"/>
    <x v="6"/>
    <x v="7"/>
    <x v="18"/>
    <x v="0"/>
    <x v="18"/>
    <x v="19"/>
    <x v="19"/>
    <n v="25"/>
    <n v="8"/>
    <n v="1547"/>
    <n v="0"/>
    <n v="31"/>
    <n v="57"/>
    <n v="0"/>
    <n v="0"/>
    <n v="0"/>
    <n v="167"/>
    <n v="33"/>
    <n v="1802"/>
    <n v="1835"/>
    <n v="1984"/>
    <n v="0.92489919354838712"/>
  </r>
  <r>
    <x v="24"/>
    <x v="24"/>
    <x v="0"/>
    <x v="6"/>
    <x v="7"/>
    <x v="19"/>
    <x v="0"/>
    <x v="19"/>
    <x v="19"/>
    <x v="19"/>
    <n v="9"/>
    <n v="0"/>
    <n v="1600"/>
    <n v="0"/>
    <n v="31"/>
    <n v="62"/>
    <n v="0"/>
    <n v="0"/>
    <n v="0"/>
    <n v="193"/>
    <n v="9"/>
    <n v="1886"/>
    <n v="1895"/>
    <n v="1984"/>
    <n v="0.95514112903225812"/>
  </r>
  <r>
    <x v="24"/>
    <x v="24"/>
    <x v="0"/>
    <x v="6"/>
    <x v="7"/>
    <x v="20"/>
    <x v="2"/>
    <x v="20"/>
    <x v="19"/>
    <x v="19"/>
    <n v="41"/>
    <n v="0"/>
    <n v="1556"/>
    <n v="0"/>
    <n v="30"/>
    <n v="60"/>
    <n v="0"/>
    <n v="0"/>
    <n v="0"/>
    <n v="123"/>
    <n v="41"/>
    <n v="1769"/>
    <n v="1810"/>
    <n v="1920"/>
    <n v="0.94270833333333337"/>
  </r>
  <r>
    <x v="24"/>
    <x v="24"/>
    <x v="0"/>
    <x v="6"/>
    <x v="7"/>
    <x v="21"/>
    <x v="0"/>
    <x v="21"/>
    <x v="19"/>
    <x v="19"/>
    <n v="53"/>
    <n v="0"/>
    <n v="1571"/>
    <n v="0"/>
    <n v="31"/>
    <n v="56"/>
    <n v="0"/>
    <n v="0"/>
    <n v="0"/>
    <n v="147"/>
    <n v="53"/>
    <n v="1805"/>
    <n v="1858"/>
    <n v="1984"/>
    <n v="0.936491935483871"/>
  </r>
  <r>
    <x v="24"/>
    <x v="24"/>
    <x v="0"/>
    <x v="6"/>
    <x v="7"/>
    <x v="22"/>
    <x v="2"/>
    <x v="22"/>
    <x v="19"/>
    <x v="19"/>
    <n v="60"/>
    <n v="0"/>
    <n v="1519"/>
    <n v="0"/>
    <n v="30"/>
    <n v="60"/>
    <n v="0"/>
    <n v="0"/>
    <n v="0"/>
    <n v="161"/>
    <n v="60"/>
    <n v="1770"/>
    <n v="1830"/>
    <n v="1920"/>
    <n v="0.953125"/>
  </r>
  <r>
    <x v="24"/>
    <x v="24"/>
    <x v="0"/>
    <x v="6"/>
    <x v="7"/>
    <x v="23"/>
    <x v="0"/>
    <x v="23"/>
    <x v="19"/>
    <x v="19"/>
    <n v="59"/>
    <n v="0"/>
    <n v="1583"/>
    <n v="0"/>
    <n v="31"/>
    <n v="33"/>
    <n v="0"/>
    <n v="0"/>
    <n v="0"/>
    <n v="107"/>
    <n v="59"/>
    <n v="1754"/>
    <n v="1813"/>
    <n v="1984"/>
    <n v="0.91381048387096775"/>
  </r>
  <r>
    <x v="25"/>
    <x v="25"/>
    <x v="2"/>
    <x v="1"/>
    <x v="1"/>
    <x v="0"/>
    <x v="0"/>
    <x v="0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1"/>
    <x v="1"/>
    <x v="1"/>
    <x v="16"/>
    <x v="16"/>
    <n v="0"/>
    <n v="0"/>
    <n v="448"/>
    <n v="0"/>
    <n v="0"/>
    <n v="0"/>
    <n v="0"/>
    <n v="0"/>
    <n v="0"/>
    <n v="0"/>
    <n v="0"/>
    <n v="448"/>
    <n v="448"/>
    <n v="448"/>
    <n v="1"/>
  </r>
  <r>
    <x v="25"/>
    <x v="25"/>
    <x v="2"/>
    <x v="1"/>
    <x v="1"/>
    <x v="2"/>
    <x v="0"/>
    <x v="2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3"/>
    <x v="2"/>
    <x v="3"/>
    <x v="16"/>
    <x v="16"/>
    <n v="0"/>
    <n v="0"/>
    <n v="469"/>
    <n v="0"/>
    <n v="0"/>
    <n v="0"/>
    <n v="0"/>
    <n v="0"/>
    <n v="0"/>
    <n v="0"/>
    <n v="0"/>
    <n v="469"/>
    <n v="469"/>
    <n v="480"/>
    <n v="0.9770833333333333"/>
  </r>
  <r>
    <x v="25"/>
    <x v="25"/>
    <x v="2"/>
    <x v="1"/>
    <x v="1"/>
    <x v="4"/>
    <x v="0"/>
    <x v="4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25"/>
    <x v="25"/>
    <x v="2"/>
    <x v="1"/>
    <x v="1"/>
    <x v="5"/>
    <x v="2"/>
    <x v="5"/>
    <x v="16"/>
    <x v="16"/>
    <n v="0"/>
    <n v="0"/>
    <n v="451"/>
    <n v="0"/>
    <n v="0"/>
    <n v="0"/>
    <n v="0"/>
    <n v="0"/>
    <n v="0"/>
    <n v="0"/>
    <n v="0"/>
    <n v="451"/>
    <n v="451"/>
    <n v="480"/>
    <n v="0.93958333333333333"/>
  </r>
  <r>
    <x v="25"/>
    <x v="25"/>
    <x v="2"/>
    <x v="1"/>
    <x v="1"/>
    <x v="6"/>
    <x v="0"/>
    <x v="6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7"/>
    <x v="0"/>
    <x v="7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8"/>
    <x v="2"/>
    <x v="8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5"/>
    <x v="25"/>
    <x v="2"/>
    <x v="1"/>
    <x v="1"/>
    <x v="9"/>
    <x v="0"/>
    <x v="9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10"/>
    <x v="2"/>
    <x v="10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5"/>
    <x v="25"/>
    <x v="2"/>
    <x v="1"/>
    <x v="1"/>
    <x v="11"/>
    <x v="0"/>
    <x v="11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12"/>
    <x v="0"/>
    <x v="12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13"/>
    <x v="1"/>
    <x v="13"/>
    <x v="16"/>
    <x v="16"/>
    <n v="0"/>
    <n v="0"/>
    <n v="433"/>
    <n v="0"/>
    <n v="0"/>
    <n v="0"/>
    <n v="0"/>
    <n v="0"/>
    <n v="0"/>
    <n v="0"/>
    <n v="0"/>
    <n v="433"/>
    <n v="433"/>
    <n v="448"/>
    <n v="0.9665178571428571"/>
  </r>
  <r>
    <x v="25"/>
    <x v="25"/>
    <x v="2"/>
    <x v="1"/>
    <x v="1"/>
    <x v="14"/>
    <x v="0"/>
    <x v="14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25"/>
    <x v="25"/>
    <x v="2"/>
    <x v="1"/>
    <x v="1"/>
    <x v="15"/>
    <x v="2"/>
    <x v="15"/>
    <x v="16"/>
    <x v="16"/>
    <n v="0"/>
    <n v="0"/>
    <n v="456"/>
    <n v="0"/>
    <n v="0"/>
    <n v="0"/>
    <n v="0"/>
    <n v="0"/>
    <n v="0"/>
    <n v="0"/>
    <n v="0"/>
    <n v="456"/>
    <n v="456"/>
    <n v="480"/>
    <n v="0.95"/>
  </r>
  <r>
    <x v="25"/>
    <x v="25"/>
    <x v="2"/>
    <x v="1"/>
    <x v="1"/>
    <x v="16"/>
    <x v="0"/>
    <x v="16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17"/>
    <x v="2"/>
    <x v="17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5"/>
    <x v="25"/>
    <x v="2"/>
    <x v="1"/>
    <x v="1"/>
    <x v="18"/>
    <x v="0"/>
    <x v="18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19"/>
    <x v="0"/>
    <x v="19"/>
    <x v="16"/>
    <x v="16"/>
    <n v="0"/>
    <n v="0"/>
    <n v="495"/>
    <n v="0"/>
    <n v="0"/>
    <n v="0"/>
    <n v="0"/>
    <n v="0"/>
    <n v="0"/>
    <n v="0"/>
    <n v="0"/>
    <n v="495"/>
    <n v="495"/>
    <n v="496"/>
    <n v="0.99798387096774188"/>
  </r>
  <r>
    <x v="25"/>
    <x v="25"/>
    <x v="2"/>
    <x v="1"/>
    <x v="1"/>
    <x v="20"/>
    <x v="2"/>
    <x v="20"/>
    <x v="16"/>
    <x v="16"/>
    <n v="0"/>
    <n v="0"/>
    <n v="476"/>
    <n v="0"/>
    <n v="0"/>
    <n v="0"/>
    <n v="0"/>
    <n v="0"/>
    <n v="0"/>
    <n v="0"/>
    <n v="0"/>
    <n v="476"/>
    <n v="476"/>
    <n v="480"/>
    <n v="0.9916666666666667"/>
  </r>
  <r>
    <x v="25"/>
    <x v="25"/>
    <x v="2"/>
    <x v="1"/>
    <x v="1"/>
    <x v="21"/>
    <x v="0"/>
    <x v="21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5"/>
    <x v="25"/>
    <x v="2"/>
    <x v="1"/>
    <x v="1"/>
    <x v="22"/>
    <x v="2"/>
    <x v="22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25"/>
    <x v="25"/>
    <x v="2"/>
    <x v="1"/>
    <x v="1"/>
    <x v="23"/>
    <x v="0"/>
    <x v="23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26"/>
    <x v="26"/>
    <x v="0"/>
    <x v="6"/>
    <x v="7"/>
    <x v="0"/>
    <x v="0"/>
    <x v="0"/>
    <x v="20"/>
    <x v="20"/>
    <n v="268"/>
    <n v="208"/>
    <n v="1360"/>
    <n v="0"/>
    <n v="0"/>
    <n v="275"/>
    <n v="0"/>
    <n v="69"/>
    <n v="6"/>
    <n v="131"/>
    <n v="476"/>
    <n v="1841"/>
    <n v="2317"/>
    <n v="3720"/>
    <n v="0.62284946236559136"/>
  </r>
  <r>
    <x v="26"/>
    <x v="26"/>
    <x v="0"/>
    <x v="6"/>
    <x v="7"/>
    <x v="1"/>
    <x v="1"/>
    <x v="1"/>
    <x v="20"/>
    <x v="20"/>
    <n v="213"/>
    <n v="210"/>
    <n v="1260"/>
    <n v="0"/>
    <n v="0"/>
    <n v="202"/>
    <n v="0"/>
    <n v="32"/>
    <n v="26"/>
    <n v="124"/>
    <n v="423"/>
    <n v="1644"/>
    <n v="2067"/>
    <n v="3360"/>
    <n v="0.61517857142857146"/>
  </r>
  <r>
    <x v="26"/>
    <x v="26"/>
    <x v="0"/>
    <x v="6"/>
    <x v="7"/>
    <x v="2"/>
    <x v="0"/>
    <x v="2"/>
    <x v="20"/>
    <x v="20"/>
    <n v="348"/>
    <n v="282"/>
    <n v="1552"/>
    <n v="0"/>
    <n v="0"/>
    <n v="212"/>
    <n v="0"/>
    <n v="43"/>
    <n v="5"/>
    <n v="132"/>
    <n v="630"/>
    <n v="1944"/>
    <n v="2574"/>
    <n v="3720"/>
    <n v="0.6919354838709677"/>
  </r>
  <r>
    <x v="26"/>
    <x v="26"/>
    <x v="0"/>
    <x v="6"/>
    <x v="7"/>
    <x v="3"/>
    <x v="2"/>
    <x v="3"/>
    <x v="20"/>
    <x v="20"/>
    <n v="373"/>
    <n v="211"/>
    <n v="1479"/>
    <n v="0"/>
    <n v="0"/>
    <n v="273"/>
    <n v="0"/>
    <n v="10"/>
    <n v="17"/>
    <n v="129"/>
    <n v="584"/>
    <n v="1908"/>
    <n v="2492"/>
    <n v="3600"/>
    <n v="0.69222222222222218"/>
  </r>
  <r>
    <x v="26"/>
    <x v="26"/>
    <x v="0"/>
    <x v="6"/>
    <x v="7"/>
    <x v="4"/>
    <x v="0"/>
    <x v="4"/>
    <x v="20"/>
    <x v="20"/>
    <n v="266"/>
    <n v="175"/>
    <n v="1608"/>
    <n v="0"/>
    <n v="0"/>
    <n v="279"/>
    <n v="0"/>
    <n v="70"/>
    <n v="13"/>
    <n v="227"/>
    <n v="441"/>
    <n v="2197"/>
    <n v="2638"/>
    <n v="3720"/>
    <n v="0.70913978494623653"/>
  </r>
  <r>
    <x v="26"/>
    <x v="26"/>
    <x v="0"/>
    <x v="6"/>
    <x v="7"/>
    <x v="5"/>
    <x v="2"/>
    <x v="5"/>
    <x v="20"/>
    <x v="20"/>
    <n v="203"/>
    <n v="250"/>
    <n v="1814"/>
    <n v="0"/>
    <n v="0"/>
    <n v="220"/>
    <n v="0"/>
    <n v="145"/>
    <n v="28"/>
    <n v="134"/>
    <n v="453"/>
    <n v="2341"/>
    <n v="2794"/>
    <n v="3600"/>
    <n v="0.77611111111111108"/>
  </r>
  <r>
    <x v="26"/>
    <x v="26"/>
    <x v="0"/>
    <x v="6"/>
    <x v="7"/>
    <x v="6"/>
    <x v="0"/>
    <x v="6"/>
    <x v="20"/>
    <x v="20"/>
    <n v="221"/>
    <n v="272"/>
    <n v="1871"/>
    <n v="0"/>
    <n v="0"/>
    <n v="243"/>
    <n v="0"/>
    <n v="148"/>
    <n v="41"/>
    <n v="167"/>
    <n v="493"/>
    <n v="2470"/>
    <n v="2963"/>
    <n v="3720"/>
    <n v="0.79650537634408602"/>
  </r>
  <r>
    <x v="26"/>
    <x v="26"/>
    <x v="0"/>
    <x v="6"/>
    <x v="7"/>
    <x v="7"/>
    <x v="0"/>
    <x v="7"/>
    <x v="20"/>
    <x v="20"/>
    <n v="348"/>
    <n v="259"/>
    <n v="1793"/>
    <n v="0"/>
    <n v="0"/>
    <n v="202"/>
    <n v="0"/>
    <n v="259"/>
    <n v="33"/>
    <n v="173"/>
    <n v="607"/>
    <n v="2460"/>
    <n v="3067"/>
    <n v="3720"/>
    <n v="0.82446236559139785"/>
  </r>
  <r>
    <x v="26"/>
    <x v="26"/>
    <x v="0"/>
    <x v="6"/>
    <x v="7"/>
    <x v="8"/>
    <x v="2"/>
    <x v="8"/>
    <x v="20"/>
    <x v="20"/>
    <n v="416"/>
    <n v="128"/>
    <n v="1616"/>
    <n v="0"/>
    <n v="0"/>
    <n v="226"/>
    <n v="0"/>
    <n v="172"/>
    <n v="21"/>
    <n v="182"/>
    <n v="544"/>
    <n v="2217"/>
    <n v="2761"/>
    <n v="3600"/>
    <n v="0.76694444444444443"/>
  </r>
  <r>
    <x v="26"/>
    <x v="26"/>
    <x v="0"/>
    <x v="6"/>
    <x v="7"/>
    <x v="9"/>
    <x v="0"/>
    <x v="9"/>
    <x v="20"/>
    <x v="20"/>
    <n v="348"/>
    <n v="223"/>
    <n v="1804"/>
    <n v="0"/>
    <n v="0"/>
    <n v="202"/>
    <n v="0"/>
    <n v="259"/>
    <n v="33"/>
    <n v="198"/>
    <n v="571"/>
    <n v="2496"/>
    <n v="3067"/>
    <n v="3720"/>
    <n v="0.82446236559139785"/>
  </r>
  <r>
    <x v="26"/>
    <x v="26"/>
    <x v="0"/>
    <x v="6"/>
    <x v="7"/>
    <x v="10"/>
    <x v="2"/>
    <x v="10"/>
    <x v="20"/>
    <x v="20"/>
    <n v="339"/>
    <n v="151"/>
    <n v="1708"/>
    <n v="0"/>
    <n v="0"/>
    <n v="176"/>
    <n v="0"/>
    <n v="164"/>
    <n v="67"/>
    <n v="209"/>
    <n v="490"/>
    <n v="2324"/>
    <n v="2814"/>
    <n v="3600"/>
    <n v="0.78166666666666662"/>
  </r>
  <r>
    <x v="26"/>
    <x v="26"/>
    <x v="0"/>
    <x v="6"/>
    <x v="7"/>
    <x v="11"/>
    <x v="0"/>
    <x v="11"/>
    <x v="20"/>
    <x v="20"/>
    <n v="446"/>
    <n v="226"/>
    <n v="1761"/>
    <n v="0"/>
    <n v="0"/>
    <n v="195"/>
    <n v="0"/>
    <n v="204"/>
    <n v="7"/>
    <n v="136"/>
    <n v="672"/>
    <n v="2303"/>
    <n v="2975"/>
    <n v="3720"/>
    <n v="0.79973118279569888"/>
  </r>
  <r>
    <x v="26"/>
    <x v="26"/>
    <x v="0"/>
    <x v="6"/>
    <x v="7"/>
    <x v="12"/>
    <x v="0"/>
    <x v="12"/>
    <x v="20"/>
    <x v="20"/>
    <n v="624"/>
    <n v="187"/>
    <n v="1821"/>
    <n v="0"/>
    <n v="0"/>
    <n v="51"/>
    <n v="0"/>
    <n v="267"/>
    <n v="30"/>
    <n v="199"/>
    <n v="811"/>
    <n v="2368"/>
    <n v="3179"/>
    <n v="3720"/>
    <n v="0.85456989247311832"/>
  </r>
  <r>
    <x v="26"/>
    <x v="26"/>
    <x v="0"/>
    <x v="6"/>
    <x v="7"/>
    <x v="13"/>
    <x v="1"/>
    <x v="13"/>
    <x v="20"/>
    <x v="20"/>
    <n v="434"/>
    <n v="158"/>
    <n v="1763"/>
    <n v="0"/>
    <n v="0"/>
    <n v="133"/>
    <n v="0"/>
    <n v="280"/>
    <n v="24"/>
    <n v="195"/>
    <n v="592"/>
    <n v="2395"/>
    <n v="2987"/>
    <n v="3360"/>
    <n v="0.88898809523809519"/>
  </r>
  <r>
    <x v="26"/>
    <x v="26"/>
    <x v="0"/>
    <x v="6"/>
    <x v="7"/>
    <x v="14"/>
    <x v="0"/>
    <x v="14"/>
    <x v="20"/>
    <x v="20"/>
    <n v="583"/>
    <n v="209"/>
    <n v="2024"/>
    <n v="0"/>
    <n v="0"/>
    <n v="125"/>
    <n v="0"/>
    <n v="315"/>
    <n v="9"/>
    <n v="220"/>
    <n v="792"/>
    <n v="2693"/>
    <n v="3485"/>
    <n v="3720"/>
    <n v="0.93682795698924726"/>
  </r>
  <r>
    <x v="26"/>
    <x v="26"/>
    <x v="0"/>
    <x v="6"/>
    <x v="7"/>
    <x v="15"/>
    <x v="2"/>
    <x v="15"/>
    <x v="20"/>
    <x v="20"/>
    <n v="328"/>
    <n v="217"/>
    <n v="2133"/>
    <n v="0"/>
    <n v="0"/>
    <n v="119"/>
    <n v="0"/>
    <n v="268"/>
    <n v="14"/>
    <n v="191"/>
    <n v="545"/>
    <n v="2725"/>
    <n v="3270"/>
    <n v="3600"/>
    <n v="0.90833333333333333"/>
  </r>
  <r>
    <x v="26"/>
    <x v="26"/>
    <x v="0"/>
    <x v="6"/>
    <x v="7"/>
    <x v="16"/>
    <x v="0"/>
    <x v="16"/>
    <x v="20"/>
    <x v="20"/>
    <n v="199"/>
    <n v="253"/>
    <n v="2223"/>
    <n v="0"/>
    <n v="0"/>
    <n v="149"/>
    <n v="0"/>
    <n v="285"/>
    <n v="6"/>
    <n v="269"/>
    <n v="452"/>
    <n v="2932"/>
    <n v="3384"/>
    <n v="3720"/>
    <n v="0.9096774193548387"/>
  </r>
  <r>
    <x v="26"/>
    <x v="26"/>
    <x v="0"/>
    <x v="6"/>
    <x v="7"/>
    <x v="17"/>
    <x v="2"/>
    <x v="17"/>
    <x v="20"/>
    <x v="20"/>
    <n v="148"/>
    <n v="363"/>
    <n v="2144"/>
    <n v="0"/>
    <n v="0"/>
    <n v="168"/>
    <n v="0"/>
    <n v="284"/>
    <n v="0"/>
    <n v="110"/>
    <n v="511"/>
    <n v="2706"/>
    <n v="3217"/>
    <n v="3600"/>
    <n v="0.89361111111111113"/>
  </r>
  <r>
    <x v="26"/>
    <x v="26"/>
    <x v="0"/>
    <x v="6"/>
    <x v="7"/>
    <x v="18"/>
    <x v="0"/>
    <x v="18"/>
    <x v="20"/>
    <x v="20"/>
    <n v="261"/>
    <n v="369"/>
    <n v="2218"/>
    <n v="0"/>
    <n v="0"/>
    <n v="225"/>
    <n v="0"/>
    <n v="229"/>
    <n v="0"/>
    <n v="115"/>
    <n v="630"/>
    <n v="2787"/>
    <n v="3417"/>
    <n v="3720"/>
    <n v="0.91854838709677422"/>
  </r>
  <r>
    <x v="26"/>
    <x v="26"/>
    <x v="0"/>
    <x v="6"/>
    <x v="7"/>
    <x v="19"/>
    <x v="0"/>
    <x v="19"/>
    <x v="20"/>
    <x v="20"/>
    <n v="308"/>
    <n v="308"/>
    <n v="2335"/>
    <n v="0"/>
    <n v="0"/>
    <n v="177"/>
    <n v="0"/>
    <n v="193"/>
    <n v="4"/>
    <n v="68"/>
    <n v="616"/>
    <n v="2777"/>
    <n v="3393"/>
    <n v="3720"/>
    <n v="0.9120967741935484"/>
  </r>
  <r>
    <x v="26"/>
    <x v="26"/>
    <x v="0"/>
    <x v="6"/>
    <x v="7"/>
    <x v="20"/>
    <x v="2"/>
    <x v="20"/>
    <x v="20"/>
    <x v="20"/>
    <n v="250"/>
    <n v="208"/>
    <n v="2287"/>
    <n v="0"/>
    <n v="0"/>
    <n v="126"/>
    <n v="0"/>
    <n v="180"/>
    <n v="8"/>
    <n v="96"/>
    <n v="458"/>
    <n v="2697"/>
    <n v="3155"/>
    <n v="3600"/>
    <n v="0.87638888888888888"/>
  </r>
  <r>
    <x v="26"/>
    <x v="26"/>
    <x v="0"/>
    <x v="6"/>
    <x v="7"/>
    <x v="21"/>
    <x v="0"/>
    <x v="21"/>
    <x v="20"/>
    <x v="20"/>
    <n v="349"/>
    <n v="178"/>
    <n v="2222"/>
    <n v="0"/>
    <n v="0"/>
    <n v="118"/>
    <n v="0"/>
    <n v="195"/>
    <n v="4"/>
    <n v="206"/>
    <n v="527"/>
    <n v="2745"/>
    <n v="3272"/>
    <n v="3720"/>
    <n v="0.87956989247311823"/>
  </r>
  <r>
    <x v="26"/>
    <x v="26"/>
    <x v="0"/>
    <x v="6"/>
    <x v="7"/>
    <x v="22"/>
    <x v="2"/>
    <x v="22"/>
    <x v="20"/>
    <x v="20"/>
    <n v="257"/>
    <n v="193"/>
    <n v="2210"/>
    <n v="0"/>
    <n v="0"/>
    <n v="90"/>
    <n v="0"/>
    <n v="173"/>
    <n v="0"/>
    <n v="147"/>
    <n v="450"/>
    <n v="2620"/>
    <n v="3070"/>
    <n v="3600"/>
    <n v="0.85277777777777775"/>
  </r>
  <r>
    <x v="26"/>
    <x v="26"/>
    <x v="0"/>
    <x v="6"/>
    <x v="7"/>
    <x v="23"/>
    <x v="0"/>
    <x v="23"/>
    <x v="20"/>
    <x v="20"/>
    <n v="359"/>
    <n v="204"/>
    <n v="2236"/>
    <n v="0"/>
    <n v="0"/>
    <n v="96"/>
    <n v="0"/>
    <n v="169"/>
    <n v="6"/>
    <n v="172"/>
    <n v="563"/>
    <n v="2679"/>
    <n v="3242"/>
    <n v="3720"/>
    <n v="0.87150537634408598"/>
  </r>
  <r>
    <x v="27"/>
    <x v="27"/>
    <x v="0"/>
    <x v="4"/>
    <x v="10"/>
    <x v="0"/>
    <x v="0"/>
    <x v="0"/>
    <x v="1"/>
    <x v="1"/>
    <n v="316"/>
    <n v="275"/>
    <n v="428"/>
    <n v="0"/>
    <n v="0"/>
    <n v="97"/>
    <n v="0"/>
    <n v="70"/>
    <n v="0"/>
    <n v="32"/>
    <n v="591"/>
    <n v="627"/>
    <n v="1218"/>
    <n v="1612"/>
    <n v="0.75558312655086846"/>
  </r>
  <r>
    <x v="27"/>
    <x v="27"/>
    <x v="0"/>
    <x v="4"/>
    <x v="10"/>
    <x v="1"/>
    <x v="1"/>
    <x v="1"/>
    <x v="1"/>
    <x v="1"/>
    <n v="384"/>
    <n v="265"/>
    <n v="337"/>
    <n v="0"/>
    <n v="0"/>
    <n v="84"/>
    <n v="0"/>
    <n v="51"/>
    <n v="7"/>
    <n v="8"/>
    <n v="649"/>
    <n v="487"/>
    <n v="1136"/>
    <n v="1456"/>
    <n v="0.78021978021978022"/>
  </r>
  <r>
    <x v="27"/>
    <x v="27"/>
    <x v="0"/>
    <x v="4"/>
    <x v="10"/>
    <x v="2"/>
    <x v="0"/>
    <x v="2"/>
    <x v="1"/>
    <x v="1"/>
    <n v="441"/>
    <n v="311"/>
    <n v="296"/>
    <n v="0"/>
    <n v="0"/>
    <n v="130"/>
    <n v="0"/>
    <n v="65"/>
    <n v="5"/>
    <n v="7"/>
    <n v="752"/>
    <n v="503"/>
    <n v="1255"/>
    <n v="1612"/>
    <n v="0.77853598014888337"/>
  </r>
  <r>
    <x v="27"/>
    <x v="27"/>
    <x v="0"/>
    <x v="4"/>
    <x v="10"/>
    <x v="3"/>
    <x v="2"/>
    <x v="3"/>
    <x v="1"/>
    <x v="1"/>
    <n v="395"/>
    <n v="264"/>
    <n v="355"/>
    <n v="0"/>
    <n v="0"/>
    <n v="62"/>
    <n v="0"/>
    <n v="30"/>
    <n v="11"/>
    <n v="12"/>
    <n v="659"/>
    <n v="470"/>
    <n v="1129"/>
    <n v="1560"/>
    <n v="0.7237179487179487"/>
  </r>
  <r>
    <x v="27"/>
    <x v="27"/>
    <x v="0"/>
    <x v="4"/>
    <x v="10"/>
    <x v="4"/>
    <x v="0"/>
    <x v="4"/>
    <x v="1"/>
    <x v="1"/>
    <n v="443"/>
    <n v="277"/>
    <n v="417"/>
    <n v="0"/>
    <n v="0"/>
    <n v="62"/>
    <n v="0"/>
    <n v="31"/>
    <n v="43"/>
    <n v="24"/>
    <n v="720"/>
    <n v="577"/>
    <n v="1297"/>
    <n v="1612"/>
    <n v="0.80459057071960294"/>
  </r>
  <r>
    <x v="27"/>
    <x v="27"/>
    <x v="0"/>
    <x v="4"/>
    <x v="10"/>
    <x v="5"/>
    <x v="2"/>
    <x v="5"/>
    <x v="1"/>
    <x v="1"/>
    <n v="457"/>
    <n v="150"/>
    <n v="416"/>
    <n v="0"/>
    <n v="0"/>
    <n v="72"/>
    <n v="0"/>
    <n v="39"/>
    <n v="30"/>
    <n v="16"/>
    <n v="607"/>
    <n v="573"/>
    <n v="1180"/>
    <n v="1560"/>
    <n v="0.75641025641025639"/>
  </r>
  <r>
    <x v="27"/>
    <x v="27"/>
    <x v="0"/>
    <x v="4"/>
    <x v="10"/>
    <x v="6"/>
    <x v="0"/>
    <x v="6"/>
    <x v="1"/>
    <x v="1"/>
    <n v="508"/>
    <n v="168"/>
    <n v="477"/>
    <n v="0"/>
    <n v="0"/>
    <n v="140"/>
    <n v="0"/>
    <n v="29"/>
    <n v="33"/>
    <n v="31"/>
    <n v="676"/>
    <n v="710"/>
    <n v="1386"/>
    <n v="1612"/>
    <n v="0.85980148883374685"/>
  </r>
  <r>
    <x v="27"/>
    <x v="27"/>
    <x v="0"/>
    <x v="4"/>
    <x v="10"/>
    <x v="7"/>
    <x v="0"/>
    <x v="7"/>
    <x v="1"/>
    <x v="1"/>
    <n v="476"/>
    <n v="220"/>
    <n v="465"/>
    <n v="0"/>
    <n v="0"/>
    <n v="110"/>
    <n v="0"/>
    <n v="0"/>
    <n v="37"/>
    <n v="23"/>
    <n v="696"/>
    <n v="635"/>
    <n v="1331"/>
    <n v="1612"/>
    <n v="0.82568238213399503"/>
  </r>
  <r>
    <x v="27"/>
    <x v="27"/>
    <x v="0"/>
    <x v="4"/>
    <x v="10"/>
    <x v="8"/>
    <x v="2"/>
    <x v="8"/>
    <x v="1"/>
    <x v="1"/>
    <n v="362"/>
    <n v="293"/>
    <n v="455"/>
    <n v="0"/>
    <n v="0"/>
    <n v="116"/>
    <n v="0"/>
    <n v="22"/>
    <n v="35"/>
    <n v="4"/>
    <n v="655"/>
    <n v="632"/>
    <n v="1287"/>
    <n v="1560"/>
    <n v="0.82499999999999996"/>
  </r>
  <r>
    <x v="27"/>
    <x v="27"/>
    <x v="0"/>
    <x v="4"/>
    <x v="10"/>
    <x v="9"/>
    <x v="0"/>
    <x v="9"/>
    <x v="1"/>
    <x v="1"/>
    <n v="547"/>
    <n v="184"/>
    <n v="448"/>
    <n v="0"/>
    <n v="0"/>
    <n v="139"/>
    <n v="0"/>
    <n v="26"/>
    <n v="31"/>
    <n v="3"/>
    <n v="731"/>
    <n v="647"/>
    <n v="1378"/>
    <n v="1612"/>
    <n v="0.85483870967741937"/>
  </r>
  <r>
    <x v="27"/>
    <x v="27"/>
    <x v="0"/>
    <x v="4"/>
    <x v="10"/>
    <x v="10"/>
    <x v="2"/>
    <x v="10"/>
    <x v="1"/>
    <x v="1"/>
    <n v="430"/>
    <n v="203"/>
    <n v="469"/>
    <n v="0"/>
    <n v="0"/>
    <n v="91"/>
    <n v="0"/>
    <n v="2"/>
    <n v="6"/>
    <n v="53"/>
    <n v="633"/>
    <n v="621"/>
    <n v="1254"/>
    <n v="1560"/>
    <n v="0.80384615384615388"/>
  </r>
  <r>
    <x v="27"/>
    <x v="27"/>
    <x v="0"/>
    <x v="4"/>
    <x v="10"/>
    <x v="11"/>
    <x v="0"/>
    <x v="11"/>
    <x v="1"/>
    <x v="1"/>
    <n v="361"/>
    <n v="249"/>
    <n v="478"/>
    <n v="0"/>
    <n v="0"/>
    <n v="85"/>
    <n v="0"/>
    <n v="43"/>
    <n v="0"/>
    <n v="62"/>
    <n v="610"/>
    <n v="668"/>
    <n v="1278"/>
    <n v="1612"/>
    <n v="0.79280397022332505"/>
  </r>
  <r>
    <x v="27"/>
    <x v="27"/>
    <x v="0"/>
    <x v="4"/>
    <x v="10"/>
    <x v="12"/>
    <x v="0"/>
    <x v="12"/>
    <x v="1"/>
    <x v="1"/>
    <n v="520"/>
    <n v="186"/>
    <n v="374"/>
    <n v="0"/>
    <n v="0"/>
    <n v="66"/>
    <n v="0"/>
    <n v="48"/>
    <n v="3"/>
    <n v="27"/>
    <n v="706"/>
    <n v="518"/>
    <n v="1224"/>
    <n v="1612"/>
    <n v="0.75930521091811409"/>
  </r>
  <r>
    <x v="27"/>
    <x v="27"/>
    <x v="0"/>
    <x v="4"/>
    <x v="10"/>
    <x v="13"/>
    <x v="1"/>
    <x v="13"/>
    <x v="1"/>
    <x v="1"/>
    <n v="466"/>
    <n v="214"/>
    <n v="336"/>
    <n v="0"/>
    <n v="0"/>
    <n v="62"/>
    <n v="0"/>
    <n v="18"/>
    <n v="38"/>
    <n v="6"/>
    <n v="680"/>
    <n v="460"/>
    <n v="1140"/>
    <n v="1456"/>
    <n v="0.78296703296703296"/>
  </r>
  <r>
    <x v="27"/>
    <x v="27"/>
    <x v="0"/>
    <x v="4"/>
    <x v="10"/>
    <x v="14"/>
    <x v="0"/>
    <x v="14"/>
    <x v="1"/>
    <x v="1"/>
    <n v="417"/>
    <n v="232"/>
    <n v="423"/>
    <n v="0"/>
    <n v="0"/>
    <n v="85"/>
    <n v="0"/>
    <n v="2"/>
    <n v="33"/>
    <n v="35"/>
    <n v="649"/>
    <n v="578"/>
    <n v="1227"/>
    <n v="1612"/>
    <n v="0.76116625310173702"/>
  </r>
  <r>
    <x v="27"/>
    <x v="27"/>
    <x v="0"/>
    <x v="4"/>
    <x v="10"/>
    <x v="15"/>
    <x v="2"/>
    <x v="15"/>
    <x v="1"/>
    <x v="1"/>
    <n v="428"/>
    <n v="126"/>
    <n v="426"/>
    <n v="0"/>
    <n v="0"/>
    <n v="90"/>
    <n v="0"/>
    <n v="44"/>
    <n v="32"/>
    <n v="35"/>
    <n v="554"/>
    <n v="627"/>
    <n v="1181"/>
    <n v="1560"/>
    <n v="0.75705128205128203"/>
  </r>
  <r>
    <x v="27"/>
    <x v="27"/>
    <x v="0"/>
    <x v="4"/>
    <x v="10"/>
    <x v="16"/>
    <x v="0"/>
    <x v="16"/>
    <x v="1"/>
    <x v="1"/>
    <n v="345"/>
    <n v="306"/>
    <n v="458"/>
    <n v="0"/>
    <n v="0"/>
    <n v="114"/>
    <n v="0"/>
    <n v="31"/>
    <n v="31"/>
    <n v="62"/>
    <n v="651"/>
    <n v="696"/>
    <n v="1347"/>
    <n v="1612"/>
    <n v="0.8356079404466501"/>
  </r>
  <r>
    <x v="27"/>
    <x v="27"/>
    <x v="0"/>
    <x v="4"/>
    <x v="10"/>
    <x v="17"/>
    <x v="2"/>
    <x v="17"/>
    <x v="1"/>
    <x v="1"/>
    <n v="355"/>
    <n v="313"/>
    <n v="448"/>
    <n v="0"/>
    <n v="0"/>
    <n v="120"/>
    <n v="0"/>
    <n v="7"/>
    <n v="30"/>
    <n v="62"/>
    <n v="668"/>
    <n v="667"/>
    <n v="1335"/>
    <n v="1560"/>
    <n v="0.85576923076923073"/>
  </r>
  <r>
    <x v="27"/>
    <x v="27"/>
    <x v="0"/>
    <x v="4"/>
    <x v="10"/>
    <x v="18"/>
    <x v="0"/>
    <x v="18"/>
    <x v="1"/>
    <x v="1"/>
    <n v="417"/>
    <n v="245"/>
    <n v="510"/>
    <n v="0"/>
    <n v="0"/>
    <n v="154"/>
    <n v="0"/>
    <n v="0"/>
    <n v="8"/>
    <n v="34"/>
    <n v="662"/>
    <n v="706"/>
    <n v="1368"/>
    <n v="1612"/>
    <n v="0.84863523573200994"/>
  </r>
  <r>
    <x v="27"/>
    <x v="27"/>
    <x v="0"/>
    <x v="4"/>
    <x v="10"/>
    <x v="19"/>
    <x v="0"/>
    <x v="19"/>
    <x v="1"/>
    <x v="1"/>
    <n v="567"/>
    <n v="93"/>
    <n v="446"/>
    <n v="0"/>
    <n v="0"/>
    <n v="224"/>
    <n v="0"/>
    <n v="11"/>
    <n v="38"/>
    <n v="41"/>
    <n v="660"/>
    <n v="760"/>
    <n v="1420"/>
    <n v="1612"/>
    <n v="0.88089330024813894"/>
  </r>
  <r>
    <x v="27"/>
    <x v="27"/>
    <x v="0"/>
    <x v="4"/>
    <x v="10"/>
    <x v="20"/>
    <x v="2"/>
    <x v="20"/>
    <x v="1"/>
    <x v="1"/>
    <n v="512"/>
    <n v="190"/>
    <n v="368"/>
    <n v="0"/>
    <n v="0"/>
    <n v="147"/>
    <n v="0"/>
    <n v="19"/>
    <n v="46"/>
    <n v="28"/>
    <n v="702"/>
    <n v="608"/>
    <n v="1310"/>
    <n v="1560"/>
    <n v="0.83974358974358976"/>
  </r>
  <r>
    <x v="27"/>
    <x v="27"/>
    <x v="0"/>
    <x v="4"/>
    <x v="10"/>
    <x v="21"/>
    <x v="0"/>
    <x v="21"/>
    <x v="1"/>
    <x v="1"/>
    <n v="360"/>
    <n v="246"/>
    <n v="342"/>
    <n v="0"/>
    <n v="0"/>
    <n v="125"/>
    <n v="0"/>
    <n v="34"/>
    <n v="21"/>
    <n v="35"/>
    <n v="606"/>
    <n v="557"/>
    <n v="1163"/>
    <n v="1612"/>
    <n v="0.72146401985111663"/>
  </r>
  <r>
    <x v="27"/>
    <x v="27"/>
    <x v="0"/>
    <x v="4"/>
    <x v="10"/>
    <x v="22"/>
    <x v="2"/>
    <x v="22"/>
    <x v="1"/>
    <x v="1"/>
    <n v="349"/>
    <n v="278"/>
    <n v="300"/>
    <n v="0"/>
    <n v="0"/>
    <n v="191"/>
    <n v="0"/>
    <n v="32"/>
    <n v="0"/>
    <n v="6"/>
    <n v="627"/>
    <n v="529"/>
    <n v="1156"/>
    <n v="1560"/>
    <n v="0.74102564102564106"/>
  </r>
  <r>
    <x v="27"/>
    <x v="27"/>
    <x v="0"/>
    <x v="4"/>
    <x v="10"/>
    <x v="23"/>
    <x v="0"/>
    <x v="23"/>
    <x v="1"/>
    <x v="1"/>
    <n v="456"/>
    <n v="297"/>
    <n v="360"/>
    <n v="0"/>
    <n v="0"/>
    <n v="146"/>
    <n v="0"/>
    <n v="17"/>
    <n v="12"/>
    <n v="42"/>
    <n v="753"/>
    <n v="577"/>
    <n v="1330"/>
    <n v="1612"/>
    <n v="0.82506203473945405"/>
  </r>
  <r>
    <x v="28"/>
    <x v="28"/>
    <x v="0"/>
    <x v="10"/>
    <x v="11"/>
    <x v="0"/>
    <x v="0"/>
    <x v="0"/>
    <x v="21"/>
    <x v="21"/>
    <n v="161"/>
    <n v="132"/>
    <n v="307"/>
    <n v="0"/>
    <n v="0"/>
    <n v="118"/>
    <n v="0"/>
    <n v="93"/>
    <n v="0"/>
    <n v="0"/>
    <n v="293"/>
    <n v="518"/>
    <n v="811"/>
    <n v="1271"/>
    <n v="0.63808025177025962"/>
  </r>
  <r>
    <x v="28"/>
    <x v="28"/>
    <x v="0"/>
    <x v="10"/>
    <x v="11"/>
    <x v="1"/>
    <x v="1"/>
    <x v="1"/>
    <x v="21"/>
    <x v="21"/>
    <n v="116"/>
    <n v="106"/>
    <n v="269"/>
    <n v="0"/>
    <n v="0"/>
    <n v="160"/>
    <n v="0"/>
    <n v="89"/>
    <n v="0"/>
    <n v="0"/>
    <n v="222"/>
    <n v="518"/>
    <n v="740"/>
    <n v="1148"/>
    <n v="0.64459930313588854"/>
  </r>
  <r>
    <x v="28"/>
    <x v="28"/>
    <x v="0"/>
    <x v="10"/>
    <x v="11"/>
    <x v="2"/>
    <x v="0"/>
    <x v="2"/>
    <x v="21"/>
    <x v="21"/>
    <n v="295"/>
    <n v="80"/>
    <n v="310"/>
    <n v="0"/>
    <n v="0"/>
    <n v="172"/>
    <n v="0"/>
    <n v="94"/>
    <n v="0"/>
    <n v="0"/>
    <n v="375"/>
    <n v="576"/>
    <n v="951"/>
    <n v="1271"/>
    <n v="0.74822974036191969"/>
  </r>
  <r>
    <x v="28"/>
    <x v="28"/>
    <x v="0"/>
    <x v="10"/>
    <x v="11"/>
    <x v="3"/>
    <x v="2"/>
    <x v="3"/>
    <x v="21"/>
    <x v="21"/>
    <n v="265"/>
    <n v="85"/>
    <n v="300"/>
    <n v="0"/>
    <n v="0"/>
    <n v="90"/>
    <n v="0"/>
    <n v="132"/>
    <n v="0"/>
    <n v="0"/>
    <n v="350"/>
    <n v="522"/>
    <n v="872"/>
    <n v="1230"/>
    <n v="0.70894308943089435"/>
  </r>
  <r>
    <x v="28"/>
    <x v="28"/>
    <x v="0"/>
    <x v="10"/>
    <x v="11"/>
    <x v="4"/>
    <x v="0"/>
    <x v="4"/>
    <x v="21"/>
    <x v="21"/>
    <n v="215"/>
    <n v="103"/>
    <n v="329"/>
    <n v="0"/>
    <n v="0"/>
    <n v="125"/>
    <n v="0"/>
    <n v="148"/>
    <n v="0"/>
    <n v="0"/>
    <n v="318"/>
    <n v="602"/>
    <n v="920"/>
    <n v="1271"/>
    <n v="0.72383949645948076"/>
  </r>
  <r>
    <x v="28"/>
    <x v="28"/>
    <x v="0"/>
    <x v="10"/>
    <x v="11"/>
    <x v="5"/>
    <x v="2"/>
    <x v="5"/>
    <x v="21"/>
    <x v="21"/>
    <n v="160"/>
    <n v="98"/>
    <n v="321"/>
    <n v="0"/>
    <n v="0"/>
    <n v="158"/>
    <n v="0"/>
    <n v="120"/>
    <n v="0"/>
    <n v="0"/>
    <n v="258"/>
    <n v="599"/>
    <n v="857"/>
    <n v="1230"/>
    <n v="0.69674796747967482"/>
  </r>
  <r>
    <x v="28"/>
    <x v="28"/>
    <x v="0"/>
    <x v="10"/>
    <x v="11"/>
    <x v="6"/>
    <x v="0"/>
    <x v="6"/>
    <x v="21"/>
    <x v="21"/>
    <n v="248"/>
    <n v="29"/>
    <n v="379"/>
    <n v="0"/>
    <n v="0"/>
    <n v="190"/>
    <n v="0"/>
    <n v="88"/>
    <n v="0"/>
    <n v="149"/>
    <n v="277"/>
    <n v="806"/>
    <n v="1083"/>
    <n v="1271"/>
    <n v="0.85208497246262782"/>
  </r>
  <r>
    <x v="28"/>
    <x v="28"/>
    <x v="0"/>
    <x v="10"/>
    <x v="11"/>
    <x v="7"/>
    <x v="0"/>
    <x v="7"/>
    <x v="21"/>
    <x v="21"/>
    <n v="247"/>
    <n v="37"/>
    <n v="386"/>
    <n v="0"/>
    <n v="0"/>
    <n v="186"/>
    <n v="0"/>
    <n v="70"/>
    <n v="0"/>
    <n v="143"/>
    <n v="284"/>
    <n v="785"/>
    <n v="1069"/>
    <n v="1271"/>
    <n v="0.84107002360346184"/>
  </r>
  <r>
    <x v="28"/>
    <x v="28"/>
    <x v="0"/>
    <x v="10"/>
    <x v="11"/>
    <x v="8"/>
    <x v="2"/>
    <x v="8"/>
    <x v="21"/>
    <x v="21"/>
    <n v="215"/>
    <n v="115"/>
    <n v="536"/>
    <n v="0"/>
    <n v="0"/>
    <n v="159"/>
    <n v="0"/>
    <n v="67"/>
    <n v="0"/>
    <n v="0"/>
    <n v="330"/>
    <n v="762"/>
    <n v="1092"/>
    <n v="1230"/>
    <n v="0.8878048780487805"/>
  </r>
  <r>
    <x v="28"/>
    <x v="28"/>
    <x v="0"/>
    <x v="10"/>
    <x v="11"/>
    <x v="9"/>
    <x v="0"/>
    <x v="9"/>
    <x v="21"/>
    <x v="21"/>
    <n v="307"/>
    <n v="135"/>
    <n v="451"/>
    <n v="0"/>
    <n v="0"/>
    <n v="218"/>
    <n v="0"/>
    <n v="70"/>
    <n v="0"/>
    <n v="0"/>
    <n v="442"/>
    <n v="739"/>
    <n v="1181"/>
    <n v="1271"/>
    <n v="0.92918961447678994"/>
  </r>
  <r>
    <x v="28"/>
    <x v="28"/>
    <x v="0"/>
    <x v="10"/>
    <x v="11"/>
    <x v="10"/>
    <x v="2"/>
    <x v="10"/>
    <x v="21"/>
    <x v="21"/>
    <n v="130"/>
    <n v="95"/>
    <n v="540"/>
    <n v="0"/>
    <n v="0"/>
    <n v="152"/>
    <n v="0"/>
    <n v="64"/>
    <n v="0"/>
    <n v="0"/>
    <n v="225"/>
    <n v="756"/>
    <n v="981"/>
    <n v="1230"/>
    <n v="0.79756097560975614"/>
  </r>
  <r>
    <x v="28"/>
    <x v="28"/>
    <x v="0"/>
    <x v="10"/>
    <x v="11"/>
    <x v="11"/>
    <x v="0"/>
    <x v="11"/>
    <x v="21"/>
    <x v="21"/>
    <n v="171"/>
    <n v="49"/>
    <n v="465"/>
    <n v="0"/>
    <n v="0"/>
    <n v="138"/>
    <n v="0"/>
    <n v="73"/>
    <n v="0"/>
    <n v="0"/>
    <n v="220"/>
    <n v="676"/>
    <n v="896"/>
    <n v="1271"/>
    <n v="0.7049567269866247"/>
  </r>
  <r>
    <x v="28"/>
    <x v="28"/>
    <x v="0"/>
    <x v="10"/>
    <x v="11"/>
    <x v="12"/>
    <x v="0"/>
    <x v="12"/>
    <x v="21"/>
    <x v="21"/>
    <n v="122"/>
    <n v="47"/>
    <n v="516"/>
    <n v="0"/>
    <n v="0"/>
    <n v="137"/>
    <n v="0"/>
    <n v="67"/>
    <n v="0"/>
    <n v="8"/>
    <n v="169"/>
    <n v="728"/>
    <n v="897"/>
    <n v="1271"/>
    <n v="0.70574350904799366"/>
  </r>
  <r>
    <x v="28"/>
    <x v="28"/>
    <x v="0"/>
    <x v="10"/>
    <x v="11"/>
    <x v="13"/>
    <x v="1"/>
    <x v="13"/>
    <x v="21"/>
    <x v="21"/>
    <n v="114"/>
    <n v="109"/>
    <n v="471"/>
    <n v="0"/>
    <n v="0"/>
    <n v="134"/>
    <n v="0"/>
    <n v="82"/>
    <n v="0"/>
    <n v="12"/>
    <n v="223"/>
    <n v="699"/>
    <n v="922"/>
    <n v="1148"/>
    <n v="0.80313588850174211"/>
  </r>
  <r>
    <x v="28"/>
    <x v="28"/>
    <x v="0"/>
    <x v="10"/>
    <x v="11"/>
    <x v="14"/>
    <x v="0"/>
    <x v="14"/>
    <x v="21"/>
    <x v="21"/>
    <n v="89"/>
    <n v="134"/>
    <n v="496"/>
    <n v="0"/>
    <n v="0"/>
    <n v="176"/>
    <n v="0"/>
    <n v="105"/>
    <n v="0"/>
    <n v="0"/>
    <n v="223"/>
    <n v="777"/>
    <n v="1000"/>
    <n v="1271"/>
    <n v="0.78678206136900075"/>
  </r>
  <r>
    <x v="28"/>
    <x v="28"/>
    <x v="0"/>
    <x v="10"/>
    <x v="11"/>
    <x v="15"/>
    <x v="2"/>
    <x v="15"/>
    <x v="21"/>
    <x v="21"/>
    <n v="162"/>
    <n v="135"/>
    <n v="461"/>
    <n v="0"/>
    <n v="0"/>
    <n v="124"/>
    <n v="0"/>
    <n v="73"/>
    <n v="0"/>
    <n v="0"/>
    <n v="297"/>
    <n v="658"/>
    <n v="955"/>
    <n v="1230"/>
    <n v="0.77642276422764223"/>
  </r>
  <r>
    <x v="28"/>
    <x v="28"/>
    <x v="0"/>
    <x v="10"/>
    <x v="11"/>
    <x v="16"/>
    <x v="0"/>
    <x v="16"/>
    <x v="21"/>
    <x v="21"/>
    <n v="142"/>
    <n v="181"/>
    <n v="475"/>
    <n v="0"/>
    <n v="0"/>
    <n v="169"/>
    <n v="0"/>
    <n v="71"/>
    <n v="0"/>
    <n v="0"/>
    <n v="323"/>
    <n v="715"/>
    <n v="1038"/>
    <n v="1271"/>
    <n v="0.81667977970102279"/>
  </r>
  <r>
    <x v="28"/>
    <x v="28"/>
    <x v="0"/>
    <x v="10"/>
    <x v="11"/>
    <x v="17"/>
    <x v="2"/>
    <x v="17"/>
    <x v="21"/>
    <x v="21"/>
    <n v="105"/>
    <n v="472"/>
    <n v="402"/>
    <n v="0"/>
    <n v="0"/>
    <n v="69"/>
    <n v="-247"/>
    <n v="51"/>
    <n v="0"/>
    <n v="0"/>
    <n v="577"/>
    <n v="275"/>
    <n v="852"/>
    <n v="1230"/>
    <n v="0.69268292682926824"/>
  </r>
  <r>
    <x v="28"/>
    <x v="28"/>
    <x v="0"/>
    <x v="10"/>
    <x v="11"/>
    <x v="18"/>
    <x v="0"/>
    <x v="18"/>
    <x v="21"/>
    <x v="21"/>
    <n v="190"/>
    <n v="130"/>
    <n v="489"/>
    <n v="0"/>
    <n v="0"/>
    <n v="144"/>
    <n v="0"/>
    <n v="62"/>
    <n v="6"/>
    <n v="0"/>
    <n v="320"/>
    <n v="701"/>
    <n v="1021"/>
    <n v="1271"/>
    <n v="0.80330448465774984"/>
  </r>
  <r>
    <x v="28"/>
    <x v="28"/>
    <x v="0"/>
    <x v="10"/>
    <x v="11"/>
    <x v="19"/>
    <x v="0"/>
    <x v="19"/>
    <x v="21"/>
    <x v="21"/>
    <n v="227"/>
    <n v="98"/>
    <n v="66"/>
    <n v="481"/>
    <n v="0"/>
    <n v="175"/>
    <n v="0"/>
    <n v="0"/>
    <n v="4"/>
    <n v="0"/>
    <n v="325"/>
    <n v="726"/>
    <n v="1051"/>
    <n v="1271"/>
    <n v="0.82690794649881982"/>
  </r>
  <r>
    <x v="28"/>
    <x v="28"/>
    <x v="0"/>
    <x v="10"/>
    <x v="11"/>
    <x v="20"/>
    <x v="2"/>
    <x v="20"/>
    <x v="21"/>
    <x v="21"/>
    <n v="154"/>
    <n v="70"/>
    <n v="450"/>
    <n v="0"/>
    <n v="0"/>
    <n v="218"/>
    <n v="0"/>
    <n v="43"/>
    <n v="1"/>
    <n v="0"/>
    <n v="224"/>
    <n v="712"/>
    <n v="936"/>
    <n v="1230"/>
    <n v="0.76097560975609757"/>
  </r>
  <r>
    <x v="28"/>
    <x v="28"/>
    <x v="0"/>
    <x v="10"/>
    <x v="11"/>
    <x v="21"/>
    <x v="0"/>
    <x v="21"/>
    <x v="21"/>
    <x v="21"/>
    <n v="126"/>
    <n v="98"/>
    <n v="461"/>
    <n v="0"/>
    <n v="0"/>
    <n v="209"/>
    <n v="0"/>
    <n v="15"/>
    <n v="10"/>
    <n v="0"/>
    <n v="224"/>
    <n v="695"/>
    <n v="919"/>
    <n v="1271"/>
    <n v="0.7230527143981117"/>
  </r>
  <r>
    <x v="28"/>
    <x v="28"/>
    <x v="0"/>
    <x v="10"/>
    <x v="11"/>
    <x v="22"/>
    <x v="2"/>
    <x v="22"/>
    <x v="21"/>
    <x v="21"/>
    <n v="122"/>
    <n v="103"/>
    <n v="414"/>
    <n v="0"/>
    <n v="0"/>
    <n v="206"/>
    <n v="0"/>
    <n v="0"/>
    <n v="1"/>
    <n v="0"/>
    <n v="225"/>
    <n v="621"/>
    <n v="846"/>
    <n v="1230"/>
    <n v="0.68780487804878043"/>
  </r>
  <r>
    <x v="28"/>
    <x v="28"/>
    <x v="0"/>
    <x v="10"/>
    <x v="11"/>
    <x v="23"/>
    <x v="0"/>
    <x v="23"/>
    <x v="21"/>
    <x v="21"/>
    <n v="160"/>
    <n v="124"/>
    <n v="366"/>
    <n v="0"/>
    <n v="0"/>
    <n v="220"/>
    <n v="0"/>
    <n v="31"/>
    <n v="5"/>
    <n v="0"/>
    <n v="284"/>
    <n v="622"/>
    <n v="906"/>
    <n v="1271"/>
    <n v="0.71282454760031466"/>
  </r>
  <r>
    <x v="29"/>
    <x v="29"/>
    <x v="0"/>
    <x v="11"/>
    <x v="4"/>
    <x v="0"/>
    <x v="0"/>
    <x v="0"/>
    <x v="22"/>
    <x v="22"/>
    <n v="262"/>
    <n v="154"/>
    <n v="0"/>
    <n v="0"/>
    <n v="0"/>
    <n v="885"/>
    <n v="0"/>
    <n v="0"/>
    <n v="0"/>
    <n v="0"/>
    <n v="416"/>
    <n v="885"/>
    <n v="1301"/>
    <n v="3100"/>
    <n v="0.41967741935483871"/>
  </r>
  <r>
    <x v="29"/>
    <x v="29"/>
    <x v="0"/>
    <x v="11"/>
    <x v="4"/>
    <x v="1"/>
    <x v="1"/>
    <x v="1"/>
    <x v="22"/>
    <x v="22"/>
    <n v="322"/>
    <n v="130"/>
    <n v="0"/>
    <n v="0"/>
    <n v="0"/>
    <n v="717"/>
    <n v="0"/>
    <n v="0"/>
    <n v="0"/>
    <n v="0"/>
    <n v="452"/>
    <n v="717"/>
    <n v="1169"/>
    <n v="2800"/>
    <n v="0.41749999999999998"/>
  </r>
  <r>
    <x v="29"/>
    <x v="29"/>
    <x v="0"/>
    <x v="11"/>
    <x v="4"/>
    <x v="2"/>
    <x v="0"/>
    <x v="2"/>
    <x v="22"/>
    <x v="22"/>
    <n v="424"/>
    <n v="190"/>
    <n v="0"/>
    <n v="0"/>
    <n v="0"/>
    <n v="738"/>
    <n v="0"/>
    <n v="0"/>
    <n v="8"/>
    <n v="0"/>
    <n v="614"/>
    <n v="746"/>
    <n v="1360"/>
    <n v="3100"/>
    <n v="0.43870967741935485"/>
  </r>
  <r>
    <x v="29"/>
    <x v="29"/>
    <x v="0"/>
    <x v="11"/>
    <x v="4"/>
    <x v="3"/>
    <x v="2"/>
    <x v="3"/>
    <x v="22"/>
    <x v="22"/>
    <n v="337"/>
    <n v="120"/>
    <n v="0"/>
    <n v="0"/>
    <n v="0"/>
    <n v="654"/>
    <n v="0"/>
    <n v="0"/>
    <n v="21"/>
    <n v="0"/>
    <n v="457"/>
    <n v="675"/>
    <n v="1132"/>
    <n v="3000"/>
    <n v="0.37733333333333335"/>
  </r>
  <r>
    <x v="29"/>
    <x v="29"/>
    <x v="0"/>
    <x v="11"/>
    <x v="4"/>
    <x v="4"/>
    <x v="0"/>
    <x v="4"/>
    <x v="22"/>
    <x v="22"/>
    <n v="435"/>
    <n v="129"/>
    <n v="0"/>
    <n v="0"/>
    <n v="0"/>
    <n v="742"/>
    <n v="0"/>
    <n v="0"/>
    <n v="5"/>
    <n v="0"/>
    <n v="564"/>
    <n v="747"/>
    <n v="1311"/>
    <n v="3100"/>
    <n v="0.42290322580645162"/>
  </r>
  <r>
    <x v="29"/>
    <x v="29"/>
    <x v="0"/>
    <x v="11"/>
    <x v="4"/>
    <x v="5"/>
    <x v="2"/>
    <x v="5"/>
    <x v="22"/>
    <x v="22"/>
    <n v="517"/>
    <n v="116"/>
    <n v="0"/>
    <n v="0"/>
    <n v="0"/>
    <n v="735"/>
    <n v="0"/>
    <n v="0"/>
    <n v="9"/>
    <n v="0"/>
    <n v="633"/>
    <n v="744"/>
    <n v="1377"/>
    <n v="3000"/>
    <n v="0.45900000000000002"/>
  </r>
  <r>
    <x v="29"/>
    <x v="29"/>
    <x v="0"/>
    <x v="11"/>
    <x v="4"/>
    <x v="6"/>
    <x v="0"/>
    <x v="6"/>
    <x v="22"/>
    <x v="22"/>
    <n v="502"/>
    <n v="132"/>
    <n v="0"/>
    <n v="0"/>
    <n v="0"/>
    <n v="857"/>
    <n v="0"/>
    <n v="0"/>
    <n v="6"/>
    <n v="0"/>
    <n v="634"/>
    <n v="863"/>
    <n v="1497"/>
    <n v="3100"/>
    <n v="0.48290322580645162"/>
  </r>
  <r>
    <x v="29"/>
    <x v="29"/>
    <x v="0"/>
    <x v="11"/>
    <x v="4"/>
    <x v="7"/>
    <x v="0"/>
    <x v="7"/>
    <x v="22"/>
    <x v="22"/>
    <n v="542"/>
    <n v="48"/>
    <n v="0"/>
    <n v="0"/>
    <n v="0"/>
    <n v="940"/>
    <n v="0"/>
    <n v="0"/>
    <n v="0"/>
    <n v="0"/>
    <n v="590"/>
    <n v="940"/>
    <n v="1530"/>
    <n v="3100"/>
    <n v="0.49354838709677418"/>
  </r>
  <r>
    <x v="29"/>
    <x v="29"/>
    <x v="0"/>
    <x v="11"/>
    <x v="4"/>
    <x v="8"/>
    <x v="2"/>
    <x v="8"/>
    <x v="22"/>
    <x v="22"/>
    <n v="513"/>
    <n v="1"/>
    <n v="0"/>
    <n v="0"/>
    <n v="0"/>
    <n v="836"/>
    <n v="0"/>
    <n v="0"/>
    <n v="17"/>
    <n v="0"/>
    <n v="514"/>
    <n v="853"/>
    <n v="1367"/>
    <n v="3000"/>
    <n v="0.45566666666666666"/>
  </r>
  <r>
    <x v="29"/>
    <x v="29"/>
    <x v="0"/>
    <x v="11"/>
    <x v="4"/>
    <x v="9"/>
    <x v="0"/>
    <x v="9"/>
    <x v="22"/>
    <x v="22"/>
    <n v="404"/>
    <n v="6"/>
    <n v="0"/>
    <n v="0"/>
    <n v="0"/>
    <n v="817"/>
    <n v="0"/>
    <n v="0"/>
    <n v="35"/>
    <n v="0"/>
    <n v="410"/>
    <n v="852"/>
    <n v="1262"/>
    <n v="3100"/>
    <n v="0.40709677419354839"/>
  </r>
  <r>
    <x v="29"/>
    <x v="29"/>
    <x v="0"/>
    <x v="11"/>
    <x v="4"/>
    <x v="10"/>
    <x v="2"/>
    <x v="10"/>
    <x v="22"/>
    <x v="22"/>
    <n v="457"/>
    <n v="0"/>
    <n v="0"/>
    <n v="0"/>
    <n v="0"/>
    <n v="815"/>
    <n v="0"/>
    <n v="0"/>
    <n v="0"/>
    <n v="17"/>
    <n v="457"/>
    <n v="832"/>
    <n v="1289"/>
    <n v="3000"/>
    <n v="0.42966666666666664"/>
  </r>
  <r>
    <x v="29"/>
    <x v="29"/>
    <x v="0"/>
    <x v="11"/>
    <x v="4"/>
    <x v="11"/>
    <x v="0"/>
    <x v="11"/>
    <x v="22"/>
    <x v="22"/>
    <n v="316"/>
    <n v="7"/>
    <n v="0"/>
    <n v="0"/>
    <n v="0"/>
    <n v="842"/>
    <n v="0"/>
    <n v="0"/>
    <n v="20"/>
    <n v="0"/>
    <n v="323"/>
    <n v="862"/>
    <n v="1185"/>
    <n v="3100"/>
    <n v="0.38225806451612904"/>
  </r>
  <r>
    <x v="29"/>
    <x v="29"/>
    <x v="0"/>
    <x v="11"/>
    <x v="4"/>
    <x v="12"/>
    <x v="0"/>
    <x v="12"/>
    <x v="22"/>
    <x v="22"/>
    <n v="457"/>
    <n v="75"/>
    <n v="0"/>
    <n v="0"/>
    <n v="0"/>
    <n v="670"/>
    <n v="0"/>
    <n v="0"/>
    <n v="0"/>
    <n v="21"/>
    <n v="532"/>
    <n v="691"/>
    <n v="1223"/>
    <n v="3100"/>
    <n v="0.39451612903225808"/>
  </r>
  <r>
    <x v="29"/>
    <x v="29"/>
    <x v="0"/>
    <x v="11"/>
    <x v="4"/>
    <x v="13"/>
    <x v="1"/>
    <x v="13"/>
    <x v="22"/>
    <x v="22"/>
    <n v="365"/>
    <n v="40"/>
    <n v="0"/>
    <n v="0"/>
    <n v="0"/>
    <n v="549"/>
    <n v="0"/>
    <n v="0"/>
    <n v="14"/>
    <n v="0"/>
    <n v="405"/>
    <n v="563"/>
    <n v="968"/>
    <n v="2800"/>
    <n v="0.3457142857142857"/>
  </r>
  <r>
    <x v="29"/>
    <x v="29"/>
    <x v="0"/>
    <x v="11"/>
    <x v="4"/>
    <x v="14"/>
    <x v="0"/>
    <x v="14"/>
    <x v="22"/>
    <x v="22"/>
    <n v="421"/>
    <n v="62"/>
    <n v="0"/>
    <n v="0"/>
    <n v="0"/>
    <n v="659"/>
    <n v="0"/>
    <n v="0"/>
    <n v="19"/>
    <n v="0"/>
    <n v="483"/>
    <n v="678"/>
    <n v="1161"/>
    <n v="3100"/>
    <n v="0.37451612903225806"/>
  </r>
  <r>
    <x v="29"/>
    <x v="29"/>
    <x v="0"/>
    <x v="11"/>
    <x v="4"/>
    <x v="15"/>
    <x v="2"/>
    <x v="15"/>
    <x v="22"/>
    <x v="22"/>
    <n v="408"/>
    <n v="89"/>
    <n v="0"/>
    <n v="0"/>
    <n v="0"/>
    <n v="627"/>
    <n v="0"/>
    <n v="0"/>
    <n v="26"/>
    <n v="0"/>
    <n v="497"/>
    <n v="653"/>
    <n v="1150"/>
    <n v="3000"/>
    <n v="0.38333333333333336"/>
  </r>
  <r>
    <x v="29"/>
    <x v="29"/>
    <x v="0"/>
    <x v="11"/>
    <x v="4"/>
    <x v="16"/>
    <x v="0"/>
    <x v="16"/>
    <x v="22"/>
    <x v="22"/>
    <n v="405"/>
    <n v="84"/>
    <n v="0"/>
    <n v="0"/>
    <n v="0"/>
    <n v="752"/>
    <n v="0"/>
    <n v="0"/>
    <n v="15"/>
    <n v="0"/>
    <n v="489"/>
    <n v="767"/>
    <n v="1256"/>
    <n v="3100"/>
    <n v="0.40516129032258064"/>
  </r>
  <r>
    <x v="29"/>
    <x v="29"/>
    <x v="0"/>
    <x v="11"/>
    <x v="4"/>
    <x v="17"/>
    <x v="2"/>
    <x v="17"/>
    <x v="22"/>
    <x v="22"/>
    <n v="417"/>
    <n v="9"/>
    <n v="0"/>
    <n v="0"/>
    <n v="0"/>
    <n v="676"/>
    <n v="0"/>
    <n v="0"/>
    <n v="31"/>
    <n v="0"/>
    <n v="426"/>
    <n v="707"/>
    <n v="1133"/>
    <n v="3000"/>
    <n v="0.37766666666666665"/>
  </r>
  <r>
    <x v="29"/>
    <x v="29"/>
    <x v="0"/>
    <x v="11"/>
    <x v="4"/>
    <x v="18"/>
    <x v="0"/>
    <x v="18"/>
    <x v="22"/>
    <x v="22"/>
    <n v="462"/>
    <n v="80"/>
    <n v="0"/>
    <n v="0"/>
    <n v="0"/>
    <n v="717"/>
    <n v="0"/>
    <n v="0"/>
    <n v="9"/>
    <n v="0"/>
    <n v="542"/>
    <n v="726"/>
    <n v="1268"/>
    <n v="3100"/>
    <n v="0.40903225806451615"/>
  </r>
  <r>
    <x v="29"/>
    <x v="29"/>
    <x v="0"/>
    <x v="11"/>
    <x v="4"/>
    <x v="19"/>
    <x v="0"/>
    <x v="19"/>
    <x v="22"/>
    <x v="22"/>
    <n v="600"/>
    <n v="80"/>
    <n v="0"/>
    <n v="0"/>
    <n v="0"/>
    <n v="705"/>
    <n v="0"/>
    <n v="0"/>
    <n v="18"/>
    <n v="0"/>
    <n v="680"/>
    <n v="723"/>
    <n v="1403"/>
    <n v="3100"/>
    <n v="0.45258064516129032"/>
  </r>
  <r>
    <x v="29"/>
    <x v="29"/>
    <x v="0"/>
    <x v="11"/>
    <x v="4"/>
    <x v="20"/>
    <x v="2"/>
    <x v="20"/>
    <x v="22"/>
    <x v="22"/>
    <n v="432"/>
    <n v="222"/>
    <n v="0"/>
    <n v="0"/>
    <n v="0"/>
    <n v="634"/>
    <n v="0"/>
    <n v="0"/>
    <n v="17"/>
    <n v="0"/>
    <n v="654"/>
    <n v="651"/>
    <n v="1305"/>
    <n v="3000"/>
    <n v="0.435"/>
  </r>
  <r>
    <x v="29"/>
    <x v="29"/>
    <x v="0"/>
    <x v="11"/>
    <x v="4"/>
    <x v="21"/>
    <x v="0"/>
    <x v="21"/>
    <x v="22"/>
    <x v="22"/>
    <n v="232"/>
    <n v="181"/>
    <n v="0"/>
    <n v="0"/>
    <n v="0"/>
    <n v="716"/>
    <n v="0"/>
    <n v="0"/>
    <n v="1"/>
    <n v="0"/>
    <n v="413"/>
    <n v="717"/>
    <n v="1130"/>
    <n v="3100"/>
    <n v="0.36451612903225805"/>
  </r>
  <r>
    <x v="29"/>
    <x v="29"/>
    <x v="0"/>
    <x v="11"/>
    <x v="4"/>
    <x v="22"/>
    <x v="2"/>
    <x v="22"/>
    <x v="22"/>
    <x v="22"/>
    <n v="291"/>
    <n v="177"/>
    <n v="0"/>
    <n v="0"/>
    <n v="0"/>
    <n v="647"/>
    <n v="0"/>
    <n v="0"/>
    <n v="18"/>
    <n v="0"/>
    <n v="468"/>
    <n v="665"/>
    <n v="1133"/>
    <n v="3000"/>
    <n v="0.37766666666666665"/>
  </r>
  <r>
    <x v="29"/>
    <x v="29"/>
    <x v="0"/>
    <x v="11"/>
    <x v="4"/>
    <x v="23"/>
    <x v="0"/>
    <x v="23"/>
    <x v="22"/>
    <x v="22"/>
    <n v="397"/>
    <n v="165"/>
    <n v="0"/>
    <n v="0"/>
    <n v="0"/>
    <n v="663"/>
    <n v="0"/>
    <n v="0"/>
    <n v="3"/>
    <n v="0"/>
    <n v="562"/>
    <n v="666"/>
    <n v="1228"/>
    <n v="3100"/>
    <n v="0.39612903225806451"/>
  </r>
  <r>
    <x v="30"/>
    <x v="30"/>
    <x v="0"/>
    <x v="1"/>
    <x v="1"/>
    <x v="0"/>
    <x v="0"/>
    <x v="0"/>
    <x v="10"/>
    <x v="10"/>
    <n v="309"/>
    <n v="433"/>
    <n v="1252"/>
    <n v="0"/>
    <n v="0"/>
    <n v="11"/>
    <n v="0"/>
    <n v="136"/>
    <n v="4"/>
    <n v="79"/>
    <n v="742"/>
    <n v="1482"/>
    <n v="2224"/>
    <n v="3069"/>
    <n v="0.72466601498859562"/>
  </r>
  <r>
    <x v="30"/>
    <x v="30"/>
    <x v="0"/>
    <x v="1"/>
    <x v="1"/>
    <x v="1"/>
    <x v="1"/>
    <x v="1"/>
    <x v="10"/>
    <x v="10"/>
    <n v="272"/>
    <n v="388"/>
    <n v="1191"/>
    <n v="0"/>
    <n v="12"/>
    <n v="75"/>
    <n v="0"/>
    <n v="143"/>
    <n v="0"/>
    <n v="44"/>
    <n v="660"/>
    <n v="1465"/>
    <n v="2125"/>
    <n v="2772"/>
    <n v="0.76659451659451661"/>
  </r>
  <r>
    <x v="30"/>
    <x v="30"/>
    <x v="0"/>
    <x v="1"/>
    <x v="1"/>
    <x v="2"/>
    <x v="0"/>
    <x v="2"/>
    <x v="10"/>
    <x v="10"/>
    <n v="415"/>
    <n v="314"/>
    <n v="1265"/>
    <n v="0"/>
    <n v="48"/>
    <n v="41"/>
    <n v="16"/>
    <n v="106"/>
    <n v="5"/>
    <n v="50"/>
    <n v="729"/>
    <n v="1531"/>
    <n v="2260"/>
    <n v="3069"/>
    <n v="0.73639622026718798"/>
  </r>
  <r>
    <x v="30"/>
    <x v="30"/>
    <x v="0"/>
    <x v="1"/>
    <x v="1"/>
    <x v="3"/>
    <x v="2"/>
    <x v="3"/>
    <x v="10"/>
    <x v="10"/>
    <n v="358"/>
    <n v="342"/>
    <n v="1210"/>
    <n v="0"/>
    <n v="110"/>
    <n v="53"/>
    <n v="16"/>
    <n v="115"/>
    <n v="5"/>
    <n v="65"/>
    <n v="700"/>
    <n v="1574"/>
    <n v="2274"/>
    <n v="2970"/>
    <n v="0.7656565656565657"/>
  </r>
  <r>
    <x v="30"/>
    <x v="30"/>
    <x v="0"/>
    <x v="1"/>
    <x v="1"/>
    <x v="4"/>
    <x v="0"/>
    <x v="4"/>
    <x v="10"/>
    <x v="10"/>
    <n v="287"/>
    <n v="355"/>
    <n v="1302"/>
    <n v="0"/>
    <n v="72"/>
    <n v="60"/>
    <n v="6"/>
    <n v="113"/>
    <n v="6"/>
    <n v="60"/>
    <n v="642"/>
    <n v="1619"/>
    <n v="2261"/>
    <n v="3069"/>
    <n v="0.73672205930270451"/>
  </r>
  <r>
    <x v="30"/>
    <x v="30"/>
    <x v="0"/>
    <x v="1"/>
    <x v="1"/>
    <x v="5"/>
    <x v="2"/>
    <x v="5"/>
    <x v="10"/>
    <x v="10"/>
    <n v="258"/>
    <n v="315"/>
    <n v="1255"/>
    <n v="0"/>
    <n v="26"/>
    <n v="105"/>
    <n v="41"/>
    <n v="95"/>
    <n v="14"/>
    <n v="90"/>
    <n v="573"/>
    <n v="1626"/>
    <n v="2199"/>
    <n v="2970"/>
    <n v="0.7404040404040404"/>
  </r>
  <r>
    <x v="30"/>
    <x v="30"/>
    <x v="0"/>
    <x v="1"/>
    <x v="1"/>
    <x v="6"/>
    <x v="0"/>
    <x v="6"/>
    <x v="10"/>
    <x v="10"/>
    <n v="259"/>
    <n v="490"/>
    <n v="1317"/>
    <n v="0"/>
    <n v="0"/>
    <n v="77"/>
    <n v="14"/>
    <n v="62"/>
    <n v="10"/>
    <n v="136"/>
    <n v="749"/>
    <n v="1616"/>
    <n v="2365"/>
    <n v="3069"/>
    <n v="0.77060931899641572"/>
  </r>
  <r>
    <x v="30"/>
    <x v="30"/>
    <x v="0"/>
    <x v="1"/>
    <x v="1"/>
    <x v="7"/>
    <x v="0"/>
    <x v="7"/>
    <x v="10"/>
    <x v="10"/>
    <n v="369"/>
    <n v="372"/>
    <n v="1508"/>
    <n v="0"/>
    <n v="1"/>
    <n v="88"/>
    <n v="5"/>
    <n v="62"/>
    <n v="9"/>
    <n v="200"/>
    <n v="741"/>
    <n v="1873"/>
    <n v="2614"/>
    <n v="3069"/>
    <n v="0.85174323884001302"/>
  </r>
  <r>
    <x v="30"/>
    <x v="30"/>
    <x v="0"/>
    <x v="1"/>
    <x v="1"/>
    <x v="8"/>
    <x v="2"/>
    <x v="8"/>
    <x v="10"/>
    <x v="10"/>
    <n v="313"/>
    <n v="448"/>
    <n v="1518"/>
    <n v="0"/>
    <n v="30"/>
    <n v="38"/>
    <n v="6"/>
    <n v="34"/>
    <n v="2"/>
    <n v="111"/>
    <n v="761"/>
    <n v="1739"/>
    <n v="2500"/>
    <n v="2970"/>
    <n v="0.84175084175084181"/>
  </r>
  <r>
    <x v="30"/>
    <x v="30"/>
    <x v="0"/>
    <x v="1"/>
    <x v="1"/>
    <x v="9"/>
    <x v="0"/>
    <x v="9"/>
    <x v="10"/>
    <x v="10"/>
    <n v="307"/>
    <n v="541"/>
    <n v="1460"/>
    <n v="0"/>
    <n v="31"/>
    <n v="73"/>
    <n v="0"/>
    <n v="42"/>
    <n v="8"/>
    <n v="84"/>
    <n v="848"/>
    <n v="1698"/>
    <n v="2546"/>
    <n v="3069"/>
    <n v="0.82958618442489407"/>
  </r>
  <r>
    <x v="30"/>
    <x v="30"/>
    <x v="0"/>
    <x v="1"/>
    <x v="1"/>
    <x v="10"/>
    <x v="2"/>
    <x v="10"/>
    <x v="10"/>
    <x v="10"/>
    <n v="363"/>
    <n v="487"/>
    <n v="1428"/>
    <n v="0"/>
    <n v="30"/>
    <n v="86"/>
    <n v="0"/>
    <n v="19"/>
    <n v="10"/>
    <n v="75"/>
    <n v="850"/>
    <n v="1648"/>
    <n v="2498"/>
    <n v="2970"/>
    <n v="0.84107744107744109"/>
  </r>
  <r>
    <x v="30"/>
    <x v="30"/>
    <x v="0"/>
    <x v="1"/>
    <x v="1"/>
    <x v="11"/>
    <x v="0"/>
    <x v="11"/>
    <x v="10"/>
    <x v="10"/>
    <n v="281"/>
    <n v="529"/>
    <n v="1337"/>
    <n v="0"/>
    <n v="24"/>
    <n v="139"/>
    <n v="0"/>
    <n v="4"/>
    <n v="0"/>
    <n v="98"/>
    <n v="810"/>
    <n v="1602"/>
    <n v="2412"/>
    <n v="3069"/>
    <n v="0.78592375366568912"/>
  </r>
  <r>
    <x v="30"/>
    <x v="30"/>
    <x v="0"/>
    <x v="1"/>
    <x v="1"/>
    <x v="12"/>
    <x v="0"/>
    <x v="12"/>
    <x v="10"/>
    <x v="10"/>
    <n v="342"/>
    <n v="503"/>
    <n v="1437"/>
    <n v="0"/>
    <n v="5"/>
    <n v="164"/>
    <n v="0"/>
    <n v="27"/>
    <n v="0"/>
    <n v="110"/>
    <n v="845"/>
    <n v="1743"/>
    <n v="2588"/>
    <n v="3069"/>
    <n v="0.84327142391658516"/>
  </r>
  <r>
    <x v="30"/>
    <x v="30"/>
    <x v="0"/>
    <x v="1"/>
    <x v="1"/>
    <x v="13"/>
    <x v="1"/>
    <x v="13"/>
    <x v="10"/>
    <x v="10"/>
    <n v="284"/>
    <n v="438"/>
    <n v="1300"/>
    <n v="0"/>
    <n v="0"/>
    <n v="123"/>
    <n v="0"/>
    <n v="55"/>
    <n v="0"/>
    <n v="84"/>
    <n v="722"/>
    <n v="1562"/>
    <n v="2284"/>
    <n v="2772"/>
    <n v="0.82395382395382399"/>
  </r>
  <r>
    <x v="30"/>
    <x v="30"/>
    <x v="0"/>
    <x v="1"/>
    <x v="1"/>
    <x v="14"/>
    <x v="0"/>
    <x v="14"/>
    <x v="10"/>
    <x v="10"/>
    <n v="429"/>
    <n v="506"/>
    <n v="1344"/>
    <n v="0"/>
    <n v="0"/>
    <n v="99"/>
    <n v="0"/>
    <n v="65"/>
    <n v="0"/>
    <n v="105"/>
    <n v="935"/>
    <n v="1613"/>
    <n v="2548"/>
    <n v="3069"/>
    <n v="0.83023786249592701"/>
  </r>
  <r>
    <x v="30"/>
    <x v="30"/>
    <x v="0"/>
    <x v="1"/>
    <x v="1"/>
    <x v="15"/>
    <x v="2"/>
    <x v="15"/>
    <x v="10"/>
    <x v="10"/>
    <n v="467"/>
    <n v="460"/>
    <n v="1301"/>
    <n v="0"/>
    <n v="0"/>
    <n v="53"/>
    <n v="8"/>
    <n v="29"/>
    <n v="10"/>
    <n v="127"/>
    <n v="927"/>
    <n v="1528"/>
    <n v="2455"/>
    <n v="2970"/>
    <n v="0.82659932659932656"/>
  </r>
  <r>
    <x v="30"/>
    <x v="30"/>
    <x v="0"/>
    <x v="1"/>
    <x v="1"/>
    <x v="16"/>
    <x v="0"/>
    <x v="16"/>
    <x v="10"/>
    <x v="10"/>
    <n v="452"/>
    <n v="518"/>
    <n v="1301"/>
    <n v="0"/>
    <n v="0"/>
    <n v="48"/>
    <n v="58"/>
    <n v="56"/>
    <n v="19"/>
    <n v="64"/>
    <n v="970"/>
    <n v="1546"/>
    <n v="2516"/>
    <n v="3069"/>
    <n v="0.81981101335940043"/>
  </r>
  <r>
    <x v="30"/>
    <x v="30"/>
    <x v="0"/>
    <x v="1"/>
    <x v="1"/>
    <x v="17"/>
    <x v="2"/>
    <x v="17"/>
    <x v="10"/>
    <x v="10"/>
    <n v="359"/>
    <n v="545"/>
    <n v="1308"/>
    <n v="0"/>
    <n v="0"/>
    <n v="47"/>
    <n v="27"/>
    <n v="60"/>
    <n v="8"/>
    <n v="14"/>
    <n v="904"/>
    <n v="1464"/>
    <n v="2368"/>
    <n v="2970"/>
    <n v="0.7973063973063973"/>
  </r>
  <r>
    <x v="30"/>
    <x v="30"/>
    <x v="0"/>
    <x v="1"/>
    <x v="1"/>
    <x v="18"/>
    <x v="0"/>
    <x v="18"/>
    <x v="10"/>
    <x v="10"/>
    <n v="478"/>
    <n v="492"/>
    <n v="1334"/>
    <n v="0"/>
    <n v="0"/>
    <n v="84"/>
    <n v="19"/>
    <n v="78"/>
    <n v="14"/>
    <n v="33"/>
    <n v="970"/>
    <n v="1562"/>
    <n v="2532"/>
    <n v="3069"/>
    <n v="0.82502443792766378"/>
  </r>
  <r>
    <x v="30"/>
    <x v="30"/>
    <x v="0"/>
    <x v="1"/>
    <x v="1"/>
    <x v="19"/>
    <x v="0"/>
    <x v="19"/>
    <x v="10"/>
    <x v="10"/>
    <n v="371"/>
    <n v="499"/>
    <n v="1383"/>
    <n v="0"/>
    <n v="0"/>
    <n v="107"/>
    <n v="41"/>
    <n v="96"/>
    <n v="17"/>
    <n v="56"/>
    <n v="870"/>
    <n v="1700"/>
    <n v="2570"/>
    <n v="3069"/>
    <n v="0.83740632127728898"/>
  </r>
  <r>
    <x v="30"/>
    <x v="30"/>
    <x v="0"/>
    <x v="1"/>
    <x v="1"/>
    <x v="20"/>
    <x v="2"/>
    <x v="20"/>
    <x v="10"/>
    <x v="10"/>
    <n v="387"/>
    <n v="420"/>
    <n v="1466"/>
    <n v="0"/>
    <n v="13"/>
    <n v="113"/>
    <n v="2"/>
    <n v="60"/>
    <n v="19"/>
    <n v="68"/>
    <n v="807"/>
    <n v="1741"/>
    <n v="2548"/>
    <n v="2970"/>
    <n v="0.85791245791245796"/>
  </r>
  <r>
    <x v="30"/>
    <x v="30"/>
    <x v="0"/>
    <x v="1"/>
    <x v="1"/>
    <x v="21"/>
    <x v="0"/>
    <x v="21"/>
    <x v="10"/>
    <x v="10"/>
    <n v="252"/>
    <n v="545"/>
    <n v="1400"/>
    <n v="0"/>
    <n v="36"/>
    <n v="171"/>
    <n v="12"/>
    <n v="91"/>
    <n v="5"/>
    <n v="79"/>
    <n v="797"/>
    <n v="1794"/>
    <n v="2591"/>
    <n v="3069"/>
    <n v="0.84424894102313452"/>
  </r>
  <r>
    <x v="30"/>
    <x v="30"/>
    <x v="0"/>
    <x v="1"/>
    <x v="1"/>
    <x v="22"/>
    <x v="2"/>
    <x v="22"/>
    <x v="10"/>
    <x v="10"/>
    <n v="313"/>
    <n v="560"/>
    <n v="1350"/>
    <n v="0"/>
    <n v="0"/>
    <n v="157"/>
    <n v="0"/>
    <n v="80"/>
    <n v="10"/>
    <n v="51"/>
    <n v="873"/>
    <n v="1648"/>
    <n v="2521"/>
    <n v="2970"/>
    <n v="0.84882154882154881"/>
  </r>
  <r>
    <x v="30"/>
    <x v="30"/>
    <x v="0"/>
    <x v="1"/>
    <x v="1"/>
    <x v="23"/>
    <x v="0"/>
    <x v="23"/>
    <x v="10"/>
    <x v="10"/>
    <n v="388"/>
    <n v="467"/>
    <n v="1498"/>
    <n v="0"/>
    <n v="0"/>
    <n v="150"/>
    <n v="29"/>
    <n v="49"/>
    <n v="9"/>
    <n v="28"/>
    <n v="855"/>
    <n v="1763"/>
    <n v="2618"/>
    <n v="3069"/>
    <n v="0.8530465949820788"/>
  </r>
  <r>
    <x v="31"/>
    <x v="31"/>
    <x v="0"/>
    <x v="1"/>
    <x v="4"/>
    <x v="0"/>
    <x v="0"/>
    <x v="0"/>
    <x v="16"/>
    <x v="16"/>
    <n v="402"/>
    <n v="0"/>
    <n v="0"/>
    <n v="0"/>
    <n v="0"/>
    <n v="0"/>
    <n v="0"/>
    <n v="0"/>
    <n v="0"/>
    <n v="32"/>
    <n v="402"/>
    <n v="32"/>
    <n v="434"/>
    <n v="496"/>
    <n v="0.875"/>
  </r>
  <r>
    <x v="31"/>
    <x v="31"/>
    <x v="0"/>
    <x v="1"/>
    <x v="4"/>
    <x v="1"/>
    <x v="1"/>
    <x v="1"/>
    <x v="16"/>
    <x v="16"/>
    <n v="368"/>
    <n v="0"/>
    <n v="0"/>
    <n v="0"/>
    <n v="0"/>
    <n v="0"/>
    <n v="0"/>
    <n v="0"/>
    <n v="0"/>
    <n v="36"/>
    <n v="368"/>
    <n v="36"/>
    <n v="404"/>
    <n v="448"/>
    <n v="0.9017857142857143"/>
  </r>
  <r>
    <x v="31"/>
    <x v="31"/>
    <x v="0"/>
    <x v="1"/>
    <x v="4"/>
    <x v="2"/>
    <x v="0"/>
    <x v="2"/>
    <x v="16"/>
    <x v="16"/>
    <n v="423"/>
    <n v="9"/>
    <n v="0"/>
    <n v="0"/>
    <n v="0"/>
    <n v="2"/>
    <n v="0"/>
    <n v="0"/>
    <n v="0"/>
    <n v="11"/>
    <n v="432"/>
    <n v="13"/>
    <n v="445"/>
    <n v="496"/>
    <n v="0.89717741935483875"/>
  </r>
  <r>
    <x v="31"/>
    <x v="31"/>
    <x v="0"/>
    <x v="1"/>
    <x v="4"/>
    <x v="3"/>
    <x v="2"/>
    <x v="3"/>
    <x v="16"/>
    <x v="16"/>
    <n v="431"/>
    <n v="0"/>
    <n v="0"/>
    <n v="0"/>
    <n v="0"/>
    <n v="0"/>
    <n v="0"/>
    <n v="0"/>
    <n v="0"/>
    <n v="19"/>
    <n v="431"/>
    <n v="19"/>
    <n v="450"/>
    <n v="480"/>
    <n v="0.9375"/>
  </r>
  <r>
    <x v="31"/>
    <x v="31"/>
    <x v="0"/>
    <x v="1"/>
    <x v="4"/>
    <x v="4"/>
    <x v="0"/>
    <x v="4"/>
    <x v="16"/>
    <x v="16"/>
    <n v="373"/>
    <n v="0"/>
    <n v="0"/>
    <n v="0"/>
    <n v="0"/>
    <n v="0"/>
    <n v="0"/>
    <n v="0"/>
    <n v="0"/>
    <n v="33"/>
    <n v="373"/>
    <n v="33"/>
    <n v="406"/>
    <n v="496"/>
    <n v="0.81854838709677424"/>
  </r>
  <r>
    <x v="31"/>
    <x v="31"/>
    <x v="0"/>
    <x v="1"/>
    <x v="4"/>
    <x v="5"/>
    <x v="2"/>
    <x v="5"/>
    <x v="16"/>
    <x v="16"/>
    <n v="323"/>
    <n v="313"/>
    <n v="0"/>
    <n v="0"/>
    <n v="0"/>
    <n v="0"/>
    <n v="0"/>
    <n v="0"/>
    <n v="0"/>
    <n v="17"/>
    <n v="636"/>
    <n v="17"/>
    <n v="653"/>
    <n v="480"/>
    <n v="1.3604166666666666"/>
  </r>
  <r>
    <x v="31"/>
    <x v="31"/>
    <x v="0"/>
    <x v="1"/>
    <x v="4"/>
    <x v="6"/>
    <x v="0"/>
    <x v="6"/>
    <x v="16"/>
    <x v="16"/>
    <n v="325"/>
    <n v="0"/>
    <n v="0"/>
    <n v="0"/>
    <n v="0"/>
    <n v="11"/>
    <n v="0"/>
    <n v="0"/>
    <n v="0"/>
    <n v="83"/>
    <n v="325"/>
    <n v="94"/>
    <n v="419"/>
    <n v="496"/>
    <n v="0.844758064516129"/>
  </r>
  <r>
    <x v="31"/>
    <x v="31"/>
    <x v="0"/>
    <x v="1"/>
    <x v="4"/>
    <x v="7"/>
    <x v="0"/>
    <x v="7"/>
    <x v="16"/>
    <x v="16"/>
    <n v="307"/>
    <n v="29"/>
    <n v="0"/>
    <n v="0"/>
    <n v="0"/>
    <n v="17"/>
    <n v="0"/>
    <n v="0"/>
    <n v="0"/>
    <n v="21"/>
    <n v="336"/>
    <n v="38"/>
    <n v="374"/>
    <n v="496"/>
    <n v="0.75403225806451613"/>
  </r>
  <r>
    <x v="31"/>
    <x v="31"/>
    <x v="0"/>
    <x v="1"/>
    <x v="4"/>
    <x v="8"/>
    <x v="2"/>
    <x v="8"/>
    <x v="16"/>
    <x v="16"/>
    <n v="370"/>
    <n v="13"/>
    <n v="0"/>
    <n v="0"/>
    <n v="0"/>
    <n v="0"/>
    <n v="0"/>
    <n v="0"/>
    <n v="0"/>
    <n v="1"/>
    <n v="383"/>
    <n v="1"/>
    <n v="384"/>
    <n v="480"/>
    <n v="0.8"/>
  </r>
  <r>
    <x v="31"/>
    <x v="31"/>
    <x v="0"/>
    <x v="1"/>
    <x v="4"/>
    <x v="9"/>
    <x v="0"/>
    <x v="9"/>
    <x v="16"/>
    <x v="16"/>
    <n v="448"/>
    <n v="14"/>
    <n v="0"/>
    <n v="0"/>
    <n v="0"/>
    <n v="0"/>
    <n v="0"/>
    <n v="0"/>
    <n v="0"/>
    <n v="0"/>
    <n v="462"/>
    <n v="0"/>
    <n v="462"/>
    <n v="496"/>
    <n v="0.93145161290322576"/>
  </r>
  <r>
    <x v="31"/>
    <x v="31"/>
    <x v="0"/>
    <x v="1"/>
    <x v="4"/>
    <x v="10"/>
    <x v="2"/>
    <x v="10"/>
    <x v="16"/>
    <x v="16"/>
    <n v="358"/>
    <n v="17"/>
    <n v="0"/>
    <n v="0"/>
    <n v="0"/>
    <n v="1"/>
    <n v="0"/>
    <n v="0"/>
    <n v="0"/>
    <n v="27"/>
    <n v="375"/>
    <n v="28"/>
    <n v="403"/>
    <n v="480"/>
    <n v="0.83958333333333335"/>
  </r>
  <r>
    <x v="31"/>
    <x v="31"/>
    <x v="0"/>
    <x v="1"/>
    <x v="4"/>
    <x v="11"/>
    <x v="0"/>
    <x v="11"/>
    <x v="16"/>
    <x v="16"/>
    <n v="336"/>
    <n v="18"/>
    <n v="0"/>
    <n v="0"/>
    <n v="0"/>
    <n v="36"/>
    <n v="0"/>
    <n v="0"/>
    <n v="0"/>
    <n v="45"/>
    <n v="354"/>
    <n v="81"/>
    <n v="435"/>
    <n v="496"/>
    <n v="0.87701612903225812"/>
  </r>
  <r>
    <x v="31"/>
    <x v="31"/>
    <x v="0"/>
    <x v="1"/>
    <x v="4"/>
    <x v="12"/>
    <x v="0"/>
    <x v="12"/>
    <x v="16"/>
    <x v="16"/>
    <n v="351"/>
    <n v="59"/>
    <n v="0"/>
    <n v="0"/>
    <n v="0"/>
    <n v="10"/>
    <n v="0"/>
    <n v="0"/>
    <n v="0"/>
    <n v="56"/>
    <n v="410"/>
    <n v="66"/>
    <n v="476"/>
    <n v="496"/>
    <n v="0.95967741935483875"/>
  </r>
  <r>
    <x v="31"/>
    <x v="31"/>
    <x v="0"/>
    <x v="1"/>
    <x v="4"/>
    <x v="13"/>
    <x v="1"/>
    <x v="13"/>
    <x v="16"/>
    <x v="16"/>
    <n v="327"/>
    <n v="31"/>
    <n v="0"/>
    <n v="0"/>
    <n v="0"/>
    <n v="1"/>
    <n v="0"/>
    <n v="0"/>
    <n v="0"/>
    <n v="47"/>
    <n v="358"/>
    <n v="48"/>
    <n v="406"/>
    <n v="448"/>
    <n v="0.90625"/>
  </r>
  <r>
    <x v="31"/>
    <x v="31"/>
    <x v="0"/>
    <x v="1"/>
    <x v="4"/>
    <x v="14"/>
    <x v="0"/>
    <x v="14"/>
    <x v="16"/>
    <x v="16"/>
    <n v="351"/>
    <n v="10"/>
    <n v="0"/>
    <n v="0"/>
    <n v="0"/>
    <n v="0"/>
    <n v="0"/>
    <n v="0"/>
    <n v="0"/>
    <n v="0"/>
    <n v="361"/>
    <n v="0"/>
    <n v="361"/>
    <n v="496"/>
    <n v="0.72782258064516125"/>
  </r>
  <r>
    <x v="31"/>
    <x v="31"/>
    <x v="0"/>
    <x v="1"/>
    <x v="4"/>
    <x v="15"/>
    <x v="2"/>
    <x v="15"/>
    <x v="16"/>
    <x v="16"/>
    <n v="366"/>
    <n v="51"/>
    <n v="0"/>
    <n v="0"/>
    <n v="0"/>
    <n v="0"/>
    <n v="0"/>
    <n v="0"/>
    <n v="0"/>
    <n v="0"/>
    <n v="417"/>
    <n v="0"/>
    <n v="417"/>
    <n v="480"/>
    <n v="0.86875000000000002"/>
  </r>
  <r>
    <x v="31"/>
    <x v="31"/>
    <x v="0"/>
    <x v="1"/>
    <x v="4"/>
    <x v="16"/>
    <x v="0"/>
    <x v="16"/>
    <x v="16"/>
    <x v="16"/>
    <n v="374"/>
    <n v="59"/>
    <n v="0"/>
    <n v="0"/>
    <n v="0"/>
    <n v="5"/>
    <n v="0"/>
    <n v="0"/>
    <n v="0"/>
    <n v="5"/>
    <n v="433"/>
    <n v="10"/>
    <n v="443"/>
    <n v="496"/>
    <n v="0.89314516129032262"/>
  </r>
  <r>
    <x v="31"/>
    <x v="31"/>
    <x v="0"/>
    <x v="1"/>
    <x v="4"/>
    <x v="17"/>
    <x v="2"/>
    <x v="17"/>
    <x v="16"/>
    <x v="16"/>
    <n v="377"/>
    <n v="37"/>
    <n v="0"/>
    <n v="0"/>
    <n v="0"/>
    <n v="0"/>
    <n v="0"/>
    <n v="0"/>
    <n v="0"/>
    <n v="20"/>
    <n v="414"/>
    <n v="20"/>
    <n v="434"/>
    <n v="480"/>
    <n v="0.90416666666666667"/>
  </r>
  <r>
    <x v="31"/>
    <x v="31"/>
    <x v="0"/>
    <x v="1"/>
    <x v="4"/>
    <x v="18"/>
    <x v="0"/>
    <x v="18"/>
    <x v="16"/>
    <x v="16"/>
    <n v="339"/>
    <n v="67"/>
    <n v="0"/>
    <n v="0"/>
    <n v="0"/>
    <n v="0"/>
    <n v="0"/>
    <n v="0"/>
    <n v="0"/>
    <n v="31"/>
    <n v="406"/>
    <n v="31"/>
    <n v="437"/>
    <n v="496"/>
    <n v="0.88104838709677424"/>
  </r>
  <r>
    <x v="31"/>
    <x v="31"/>
    <x v="0"/>
    <x v="1"/>
    <x v="4"/>
    <x v="19"/>
    <x v="0"/>
    <x v="19"/>
    <x v="16"/>
    <x v="16"/>
    <n v="360"/>
    <n v="48"/>
    <n v="0"/>
    <n v="0"/>
    <n v="0"/>
    <n v="10"/>
    <n v="0"/>
    <n v="0"/>
    <n v="0"/>
    <n v="26"/>
    <n v="408"/>
    <n v="36"/>
    <n v="444"/>
    <n v="496"/>
    <n v="0.89516129032258063"/>
  </r>
  <r>
    <x v="31"/>
    <x v="31"/>
    <x v="0"/>
    <x v="1"/>
    <x v="4"/>
    <x v="20"/>
    <x v="2"/>
    <x v="20"/>
    <x v="16"/>
    <x v="16"/>
    <n v="286"/>
    <n v="79"/>
    <n v="0"/>
    <n v="0"/>
    <n v="0"/>
    <n v="0"/>
    <n v="0"/>
    <n v="0"/>
    <n v="0"/>
    <n v="0"/>
    <n v="365"/>
    <n v="0"/>
    <n v="365"/>
    <n v="480"/>
    <n v="0.76041666666666663"/>
  </r>
  <r>
    <x v="31"/>
    <x v="31"/>
    <x v="0"/>
    <x v="1"/>
    <x v="4"/>
    <x v="21"/>
    <x v="0"/>
    <x v="21"/>
    <x v="16"/>
    <x v="16"/>
    <n v="381"/>
    <n v="67"/>
    <n v="0"/>
    <n v="0"/>
    <n v="0"/>
    <n v="8"/>
    <n v="0"/>
    <n v="0"/>
    <n v="0"/>
    <n v="15"/>
    <n v="448"/>
    <n v="23"/>
    <n v="471"/>
    <n v="496"/>
    <n v="0.94959677419354838"/>
  </r>
  <r>
    <x v="31"/>
    <x v="31"/>
    <x v="0"/>
    <x v="1"/>
    <x v="4"/>
    <x v="22"/>
    <x v="2"/>
    <x v="22"/>
    <x v="16"/>
    <x v="16"/>
    <n v="326"/>
    <n v="88"/>
    <n v="0"/>
    <n v="0"/>
    <n v="0"/>
    <n v="0"/>
    <n v="0"/>
    <n v="0"/>
    <n v="0"/>
    <n v="17"/>
    <n v="414"/>
    <n v="17"/>
    <n v="431"/>
    <n v="480"/>
    <n v="0.8979166666666667"/>
  </r>
  <r>
    <x v="31"/>
    <x v="31"/>
    <x v="0"/>
    <x v="1"/>
    <x v="4"/>
    <x v="23"/>
    <x v="0"/>
    <x v="23"/>
    <x v="16"/>
    <x v="16"/>
    <n v="291"/>
    <n v="79"/>
    <n v="0"/>
    <n v="0"/>
    <n v="0"/>
    <n v="0"/>
    <n v="0"/>
    <n v="0"/>
    <n v="0"/>
    <n v="25"/>
    <n v="370"/>
    <n v="25"/>
    <n v="395"/>
    <n v="496"/>
    <n v="0.7963709677419355"/>
  </r>
  <r>
    <x v="32"/>
    <x v="32"/>
    <x v="0"/>
    <x v="5"/>
    <x v="5"/>
    <x v="0"/>
    <x v="0"/>
    <x v="0"/>
    <x v="23"/>
    <x v="23"/>
    <n v="152"/>
    <n v="72"/>
    <n v="1044"/>
    <n v="39"/>
    <n v="0"/>
    <n v="33"/>
    <n v="0"/>
    <n v="0"/>
    <n v="0"/>
    <n v="131"/>
    <n v="224"/>
    <n v="1247"/>
    <n v="1471"/>
    <n v="2945"/>
    <n v="0.499490662139219"/>
  </r>
  <r>
    <x v="32"/>
    <x v="32"/>
    <x v="0"/>
    <x v="5"/>
    <x v="5"/>
    <x v="1"/>
    <x v="1"/>
    <x v="1"/>
    <x v="23"/>
    <x v="23"/>
    <n v="104"/>
    <n v="36"/>
    <n v="962"/>
    <n v="84"/>
    <n v="0"/>
    <n v="57"/>
    <n v="0"/>
    <n v="0"/>
    <n v="0"/>
    <n v="112"/>
    <n v="140"/>
    <n v="1215"/>
    <n v="1355"/>
    <n v="2660"/>
    <n v="0.50939849624060152"/>
  </r>
  <r>
    <x v="32"/>
    <x v="32"/>
    <x v="0"/>
    <x v="5"/>
    <x v="5"/>
    <x v="2"/>
    <x v="0"/>
    <x v="2"/>
    <x v="23"/>
    <x v="23"/>
    <n v="109"/>
    <n v="87"/>
    <n v="1085"/>
    <n v="91"/>
    <n v="0"/>
    <n v="0"/>
    <n v="0"/>
    <n v="0"/>
    <n v="0"/>
    <n v="109"/>
    <n v="196"/>
    <n v="1285"/>
    <n v="1481"/>
    <n v="2945"/>
    <n v="0.50288624787775893"/>
  </r>
  <r>
    <x v="32"/>
    <x v="32"/>
    <x v="0"/>
    <x v="5"/>
    <x v="5"/>
    <x v="3"/>
    <x v="2"/>
    <x v="3"/>
    <x v="23"/>
    <x v="23"/>
    <n v="31"/>
    <n v="86"/>
    <n v="1052"/>
    <n v="37"/>
    <n v="0"/>
    <n v="0"/>
    <n v="0"/>
    <n v="0"/>
    <n v="0"/>
    <n v="74"/>
    <n v="117"/>
    <n v="1163"/>
    <n v="1280"/>
    <n v="2850"/>
    <n v="0.44912280701754387"/>
  </r>
  <r>
    <x v="32"/>
    <x v="32"/>
    <x v="0"/>
    <x v="5"/>
    <x v="5"/>
    <x v="4"/>
    <x v="0"/>
    <x v="4"/>
    <x v="23"/>
    <x v="23"/>
    <n v="45"/>
    <n v="103"/>
    <n v="1036"/>
    <n v="31"/>
    <n v="0"/>
    <n v="0"/>
    <n v="0"/>
    <n v="0"/>
    <n v="0"/>
    <n v="108"/>
    <n v="148"/>
    <n v="1175"/>
    <n v="1323"/>
    <n v="2945"/>
    <n v="0.44923599320882851"/>
  </r>
  <r>
    <x v="32"/>
    <x v="32"/>
    <x v="0"/>
    <x v="5"/>
    <x v="5"/>
    <x v="5"/>
    <x v="2"/>
    <x v="5"/>
    <x v="23"/>
    <x v="23"/>
    <n v="30"/>
    <n v="81"/>
    <n v="1000"/>
    <n v="54"/>
    <n v="0"/>
    <n v="48"/>
    <n v="0"/>
    <n v="9"/>
    <n v="0"/>
    <n v="60"/>
    <n v="111"/>
    <n v="1171"/>
    <n v="1282"/>
    <n v="2850"/>
    <n v="0.44982456140350879"/>
  </r>
  <r>
    <x v="32"/>
    <x v="32"/>
    <x v="0"/>
    <x v="5"/>
    <x v="5"/>
    <x v="6"/>
    <x v="0"/>
    <x v="6"/>
    <x v="23"/>
    <x v="23"/>
    <n v="25"/>
    <n v="79"/>
    <n v="944"/>
    <n v="38"/>
    <n v="0"/>
    <n v="31"/>
    <n v="0"/>
    <n v="0"/>
    <n v="0"/>
    <n v="67"/>
    <n v="104"/>
    <n v="1080"/>
    <n v="1184"/>
    <n v="2945"/>
    <n v="0.40203735144312391"/>
  </r>
  <r>
    <x v="32"/>
    <x v="32"/>
    <x v="0"/>
    <x v="5"/>
    <x v="5"/>
    <x v="7"/>
    <x v="0"/>
    <x v="7"/>
    <x v="23"/>
    <x v="23"/>
    <n v="55"/>
    <n v="67"/>
    <n v="941"/>
    <n v="31"/>
    <n v="0"/>
    <n v="31"/>
    <n v="0"/>
    <n v="0"/>
    <n v="0"/>
    <n v="85"/>
    <n v="122"/>
    <n v="1088"/>
    <n v="1210"/>
    <n v="2945"/>
    <n v="0.41086587436332767"/>
  </r>
  <r>
    <x v="32"/>
    <x v="32"/>
    <x v="0"/>
    <x v="5"/>
    <x v="5"/>
    <x v="8"/>
    <x v="2"/>
    <x v="8"/>
    <x v="23"/>
    <x v="23"/>
    <n v="38"/>
    <n v="42"/>
    <n v="894"/>
    <n v="30"/>
    <n v="0"/>
    <n v="43"/>
    <n v="0"/>
    <n v="0"/>
    <n v="0"/>
    <n v="71"/>
    <n v="80"/>
    <n v="1038"/>
    <n v="1118"/>
    <n v="2850"/>
    <n v="0.39228070175438595"/>
  </r>
  <r>
    <x v="32"/>
    <x v="32"/>
    <x v="0"/>
    <x v="5"/>
    <x v="5"/>
    <x v="9"/>
    <x v="0"/>
    <x v="9"/>
    <x v="23"/>
    <x v="23"/>
    <n v="60"/>
    <n v="39"/>
    <n v="974"/>
    <n v="53"/>
    <n v="0"/>
    <n v="46"/>
    <n v="0"/>
    <n v="0"/>
    <n v="0"/>
    <n v="16"/>
    <n v="99"/>
    <n v="1089"/>
    <n v="1188"/>
    <n v="2945"/>
    <n v="0.4033955857385399"/>
  </r>
  <r>
    <x v="32"/>
    <x v="32"/>
    <x v="0"/>
    <x v="5"/>
    <x v="5"/>
    <x v="10"/>
    <x v="2"/>
    <x v="10"/>
    <x v="23"/>
    <x v="23"/>
    <n v="36"/>
    <n v="23"/>
    <n v="930"/>
    <n v="79"/>
    <n v="0"/>
    <n v="30"/>
    <n v="0"/>
    <n v="0"/>
    <n v="2"/>
    <n v="20"/>
    <n v="59"/>
    <n v="1061"/>
    <n v="1120"/>
    <n v="2850"/>
    <n v="0.39298245614035088"/>
  </r>
  <r>
    <x v="32"/>
    <x v="32"/>
    <x v="0"/>
    <x v="5"/>
    <x v="5"/>
    <x v="11"/>
    <x v="0"/>
    <x v="11"/>
    <x v="23"/>
    <x v="23"/>
    <n v="19"/>
    <n v="28"/>
    <n v="963"/>
    <n v="115"/>
    <n v="0"/>
    <n v="31"/>
    <n v="0"/>
    <n v="0"/>
    <n v="4"/>
    <n v="37"/>
    <n v="47"/>
    <n v="1150"/>
    <n v="1197"/>
    <n v="2945"/>
    <n v="0.40645161290322579"/>
  </r>
  <r>
    <x v="32"/>
    <x v="32"/>
    <x v="0"/>
    <x v="5"/>
    <x v="5"/>
    <x v="12"/>
    <x v="0"/>
    <x v="12"/>
    <x v="23"/>
    <x v="23"/>
    <n v="23"/>
    <n v="39"/>
    <n v="1025"/>
    <n v="91"/>
    <n v="0"/>
    <n v="31"/>
    <n v="0"/>
    <n v="0"/>
    <n v="0"/>
    <n v="18"/>
    <n v="62"/>
    <n v="1165"/>
    <n v="1227"/>
    <n v="2945"/>
    <n v="0.41663837011884552"/>
  </r>
  <r>
    <x v="32"/>
    <x v="32"/>
    <x v="0"/>
    <x v="5"/>
    <x v="5"/>
    <x v="13"/>
    <x v="1"/>
    <x v="13"/>
    <x v="23"/>
    <x v="23"/>
    <n v="3"/>
    <n v="65"/>
    <n v="942"/>
    <n v="80"/>
    <n v="0"/>
    <n v="28"/>
    <n v="0"/>
    <n v="0"/>
    <n v="0"/>
    <n v="24"/>
    <n v="68"/>
    <n v="1074"/>
    <n v="1142"/>
    <n v="2660"/>
    <n v="0.42932330827067672"/>
  </r>
  <r>
    <x v="32"/>
    <x v="32"/>
    <x v="0"/>
    <x v="5"/>
    <x v="5"/>
    <x v="14"/>
    <x v="0"/>
    <x v="14"/>
    <x v="23"/>
    <x v="23"/>
    <n v="26"/>
    <n v="48"/>
    <n v="1023"/>
    <n v="72"/>
    <n v="0"/>
    <n v="62"/>
    <n v="0"/>
    <n v="0"/>
    <n v="0"/>
    <n v="10"/>
    <n v="74"/>
    <n v="1167"/>
    <n v="1241"/>
    <n v="2945"/>
    <n v="0.42139219015280138"/>
  </r>
  <r>
    <x v="32"/>
    <x v="32"/>
    <x v="0"/>
    <x v="5"/>
    <x v="5"/>
    <x v="15"/>
    <x v="2"/>
    <x v="15"/>
    <x v="23"/>
    <x v="23"/>
    <n v="25"/>
    <n v="51"/>
    <n v="990"/>
    <n v="60"/>
    <n v="0"/>
    <n v="30"/>
    <n v="0"/>
    <n v="0"/>
    <n v="0"/>
    <n v="1"/>
    <n v="76"/>
    <n v="1081"/>
    <n v="1157"/>
    <n v="2850"/>
    <n v="0.40596491228070175"/>
  </r>
  <r>
    <x v="32"/>
    <x v="32"/>
    <x v="0"/>
    <x v="5"/>
    <x v="5"/>
    <x v="16"/>
    <x v="0"/>
    <x v="16"/>
    <x v="23"/>
    <x v="23"/>
    <n v="81"/>
    <n v="51"/>
    <n v="989"/>
    <n v="62"/>
    <n v="0"/>
    <n v="32"/>
    <n v="0"/>
    <n v="0"/>
    <n v="0"/>
    <n v="0"/>
    <n v="132"/>
    <n v="1083"/>
    <n v="1215"/>
    <n v="2945"/>
    <n v="0.41256366723259763"/>
  </r>
  <r>
    <x v="32"/>
    <x v="32"/>
    <x v="0"/>
    <x v="5"/>
    <x v="5"/>
    <x v="17"/>
    <x v="2"/>
    <x v="17"/>
    <x v="23"/>
    <x v="23"/>
    <n v="80"/>
    <n v="31"/>
    <n v="961"/>
    <n v="60"/>
    <n v="0"/>
    <n v="30"/>
    <n v="0"/>
    <n v="0"/>
    <n v="0"/>
    <n v="4"/>
    <n v="111"/>
    <n v="1055"/>
    <n v="1166"/>
    <n v="2850"/>
    <n v="0.40912280701754383"/>
  </r>
  <r>
    <x v="32"/>
    <x v="32"/>
    <x v="0"/>
    <x v="5"/>
    <x v="5"/>
    <x v="18"/>
    <x v="0"/>
    <x v="18"/>
    <x v="23"/>
    <x v="23"/>
    <n v="126"/>
    <n v="36"/>
    <n v="990"/>
    <n v="62"/>
    <n v="0"/>
    <n v="31"/>
    <n v="0"/>
    <n v="0"/>
    <n v="0"/>
    <n v="8"/>
    <n v="162"/>
    <n v="1091"/>
    <n v="1253"/>
    <n v="2945"/>
    <n v="0.42546689303904922"/>
  </r>
  <r>
    <x v="32"/>
    <x v="32"/>
    <x v="0"/>
    <x v="5"/>
    <x v="5"/>
    <x v="19"/>
    <x v="0"/>
    <x v="19"/>
    <x v="23"/>
    <x v="23"/>
    <n v="98"/>
    <n v="65"/>
    <n v="992"/>
    <n v="62"/>
    <n v="0"/>
    <n v="3"/>
    <n v="0"/>
    <n v="0"/>
    <n v="37"/>
    <n v="29"/>
    <n v="163"/>
    <n v="1123"/>
    <n v="1286"/>
    <n v="2945"/>
    <n v="0.4366723259762309"/>
  </r>
  <r>
    <x v="32"/>
    <x v="32"/>
    <x v="0"/>
    <x v="5"/>
    <x v="5"/>
    <x v="20"/>
    <x v="2"/>
    <x v="20"/>
    <x v="23"/>
    <x v="23"/>
    <n v="41"/>
    <n v="44"/>
    <n v="944"/>
    <n v="75"/>
    <n v="0"/>
    <n v="0"/>
    <n v="0"/>
    <n v="0"/>
    <n v="30"/>
    <n v="21"/>
    <n v="85"/>
    <n v="1070"/>
    <n v="1155"/>
    <n v="2850"/>
    <n v="0.40526315789473683"/>
  </r>
  <r>
    <x v="32"/>
    <x v="32"/>
    <x v="0"/>
    <x v="5"/>
    <x v="5"/>
    <x v="21"/>
    <x v="0"/>
    <x v="21"/>
    <x v="23"/>
    <x v="23"/>
    <n v="41"/>
    <n v="71"/>
    <n v="960"/>
    <n v="101"/>
    <n v="0"/>
    <n v="0"/>
    <n v="0"/>
    <n v="0"/>
    <n v="31"/>
    <n v="26"/>
    <n v="112"/>
    <n v="1118"/>
    <n v="1230"/>
    <n v="2945"/>
    <n v="0.41765704584040747"/>
  </r>
  <r>
    <x v="32"/>
    <x v="32"/>
    <x v="0"/>
    <x v="5"/>
    <x v="5"/>
    <x v="22"/>
    <x v="2"/>
    <x v="22"/>
    <x v="23"/>
    <x v="23"/>
    <n v="82"/>
    <n v="66"/>
    <n v="917"/>
    <n v="90"/>
    <n v="0"/>
    <n v="0"/>
    <n v="0"/>
    <n v="0"/>
    <n v="30"/>
    <n v="0"/>
    <n v="148"/>
    <n v="1037"/>
    <n v="1185"/>
    <n v="2850"/>
    <n v="0.41578947368421054"/>
  </r>
  <r>
    <x v="32"/>
    <x v="32"/>
    <x v="0"/>
    <x v="5"/>
    <x v="5"/>
    <x v="23"/>
    <x v="0"/>
    <x v="23"/>
    <x v="23"/>
    <x v="23"/>
    <n v="85"/>
    <n v="68"/>
    <n v="977"/>
    <n v="128"/>
    <n v="0"/>
    <n v="0"/>
    <n v="0"/>
    <n v="0"/>
    <n v="31"/>
    <n v="0"/>
    <n v="153"/>
    <n v="1136"/>
    <n v="1289"/>
    <n v="2945"/>
    <n v="0.43769100169779285"/>
  </r>
  <r>
    <x v="33"/>
    <x v="33"/>
    <x v="0"/>
    <x v="0"/>
    <x v="4"/>
    <x v="0"/>
    <x v="0"/>
    <x v="0"/>
    <x v="22"/>
    <x v="22"/>
    <n v="777"/>
    <n v="70"/>
    <n v="0"/>
    <n v="0"/>
    <n v="0"/>
    <n v="51"/>
    <n v="0"/>
    <n v="0"/>
    <n v="2"/>
    <n v="0"/>
    <n v="847"/>
    <n v="53"/>
    <n v="900"/>
    <n v="3100"/>
    <n v="0.29032258064516131"/>
  </r>
  <r>
    <x v="33"/>
    <x v="33"/>
    <x v="0"/>
    <x v="0"/>
    <x v="4"/>
    <x v="1"/>
    <x v="1"/>
    <x v="1"/>
    <x v="22"/>
    <x v="22"/>
    <n v="691"/>
    <n v="143"/>
    <n v="0"/>
    <n v="0"/>
    <n v="0"/>
    <n v="34"/>
    <n v="0"/>
    <n v="0"/>
    <n v="0"/>
    <n v="0"/>
    <n v="834"/>
    <n v="34"/>
    <n v="868"/>
    <n v="2800"/>
    <n v="0.31"/>
  </r>
  <r>
    <x v="33"/>
    <x v="33"/>
    <x v="0"/>
    <x v="0"/>
    <x v="4"/>
    <x v="2"/>
    <x v="0"/>
    <x v="2"/>
    <x v="22"/>
    <x v="22"/>
    <n v="757"/>
    <n v="73"/>
    <n v="0"/>
    <n v="0"/>
    <n v="0"/>
    <n v="7"/>
    <n v="0"/>
    <n v="0"/>
    <n v="0"/>
    <n v="0"/>
    <n v="830"/>
    <n v="7"/>
    <n v="837"/>
    <n v="3100"/>
    <n v="0.27"/>
  </r>
  <r>
    <x v="33"/>
    <x v="33"/>
    <x v="0"/>
    <x v="0"/>
    <x v="4"/>
    <x v="3"/>
    <x v="2"/>
    <x v="3"/>
    <x v="22"/>
    <x v="22"/>
    <n v="800"/>
    <n v="75"/>
    <n v="0"/>
    <n v="0"/>
    <n v="0"/>
    <n v="30"/>
    <n v="0"/>
    <n v="0"/>
    <n v="0"/>
    <n v="0"/>
    <n v="875"/>
    <n v="30"/>
    <n v="905"/>
    <n v="3000"/>
    <n v="0.30166666666666669"/>
  </r>
  <r>
    <x v="33"/>
    <x v="33"/>
    <x v="0"/>
    <x v="0"/>
    <x v="4"/>
    <x v="4"/>
    <x v="0"/>
    <x v="4"/>
    <x v="22"/>
    <x v="22"/>
    <n v="597"/>
    <n v="108"/>
    <n v="0"/>
    <n v="0"/>
    <n v="0"/>
    <n v="24"/>
    <n v="0"/>
    <n v="0"/>
    <n v="0"/>
    <n v="0"/>
    <n v="705"/>
    <n v="24"/>
    <n v="729"/>
    <n v="3100"/>
    <n v="0.23516129032258065"/>
  </r>
  <r>
    <x v="33"/>
    <x v="33"/>
    <x v="0"/>
    <x v="0"/>
    <x v="4"/>
    <x v="5"/>
    <x v="2"/>
    <x v="5"/>
    <x v="22"/>
    <x v="22"/>
    <n v="489"/>
    <n v="110"/>
    <n v="0"/>
    <n v="0"/>
    <n v="0"/>
    <n v="0"/>
    <n v="0"/>
    <n v="0"/>
    <n v="0"/>
    <n v="0"/>
    <n v="599"/>
    <n v="0"/>
    <n v="599"/>
    <n v="3000"/>
    <n v="0.19966666666666666"/>
  </r>
  <r>
    <x v="33"/>
    <x v="33"/>
    <x v="0"/>
    <x v="0"/>
    <x v="4"/>
    <x v="6"/>
    <x v="0"/>
    <x v="6"/>
    <x v="22"/>
    <x v="22"/>
    <n v="603"/>
    <n v="68"/>
    <n v="0"/>
    <n v="0"/>
    <n v="0"/>
    <n v="0"/>
    <n v="0"/>
    <n v="0"/>
    <n v="0"/>
    <n v="0"/>
    <n v="671"/>
    <n v="0"/>
    <n v="671"/>
    <n v="3100"/>
    <n v="0.21645161290322582"/>
  </r>
  <r>
    <x v="33"/>
    <x v="33"/>
    <x v="0"/>
    <x v="0"/>
    <x v="4"/>
    <x v="7"/>
    <x v="0"/>
    <x v="7"/>
    <x v="22"/>
    <x v="22"/>
    <n v="0"/>
    <n v="0"/>
    <n v="0"/>
    <n v="0"/>
    <n v="0"/>
    <n v="0"/>
    <n v="0"/>
    <n v="0"/>
    <n v="0"/>
    <n v="0"/>
    <n v="0"/>
    <n v="0"/>
    <n v="0"/>
    <n v="3100"/>
    <n v="0"/>
  </r>
  <r>
    <x v="33"/>
    <x v="33"/>
    <x v="0"/>
    <x v="0"/>
    <x v="4"/>
    <x v="8"/>
    <x v="2"/>
    <x v="8"/>
    <x v="22"/>
    <x v="22"/>
    <n v="546"/>
    <n v="27"/>
    <n v="0"/>
    <n v="0"/>
    <n v="0"/>
    <n v="0"/>
    <n v="0"/>
    <n v="0"/>
    <n v="0"/>
    <n v="0"/>
    <n v="573"/>
    <n v="0"/>
    <n v="573"/>
    <n v="3000"/>
    <n v="0.191"/>
  </r>
  <r>
    <x v="33"/>
    <x v="33"/>
    <x v="0"/>
    <x v="0"/>
    <x v="4"/>
    <x v="9"/>
    <x v="0"/>
    <x v="9"/>
    <x v="22"/>
    <x v="22"/>
    <n v="671"/>
    <n v="40"/>
    <n v="0"/>
    <n v="0"/>
    <n v="0"/>
    <n v="18"/>
    <n v="0"/>
    <n v="0"/>
    <n v="0"/>
    <n v="0"/>
    <n v="711"/>
    <n v="18"/>
    <n v="729"/>
    <n v="3100"/>
    <n v="0.23516129032258065"/>
  </r>
  <r>
    <x v="33"/>
    <x v="33"/>
    <x v="0"/>
    <x v="0"/>
    <x v="4"/>
    <x v="10"/>
    <x v="2"/>
    <x v="10"/>
    <x v="22"/>
    <x v="22"/>
    <n v="642"/>
    <n v="76"/>
    <n v="0"/>
    <n v="0"/>
    <n v="0"/>
    <n v="0"/>
    <n v="0"/>
    <n v="0"/>
    <n v="0"/>
    <n v="0"/>
    <n v="718"/>
    <n v="0"/>
    <n v="718"/>
    <n v="3000"/>
    <n v="0.23933333333333334"/>
  </r>
  <r>
    <x v="33"/>
    <x v="33"/>
    <x v="0"/>
    <x v="0"/>
    <x v="4"/>
    <x v="11"/>
    <x v="0"/>
    <x v="11"/>
    <x v="22"/>
    <x v="22"/>
    <n v="645"/>
    <n v="112"/>
    <n v="0"/>
    <n v="0"/>
    <n v="0"/>
    <n v="0"/>
    <n v="0"/>
    <n v="0"/>
    <n v="0"/>
    <n v="0"/>
    <n v="757"/>
    <n v="0"/>
    <n v="757"/>
    <n v="3100"/>
    <n v="0.24419354838709678"/>
  </r>
  <r>
    <x v="33"/>
    <x v="33"/>
    <x v="0"/>
    <x v="0"/>
    <x v="4"/>
    <x v="12"/>
    <x v="0"/>
    <x v="12"/>
    <x v="22"/>
    <x v="22"/>
    <n v="825"/>
    <n v="64"/>
    <n v="0"/>
    <n v="0"/>
    <n v="0"/>
    <n v="0"/>
    <n v="0"/>
    <n v="0"/>
    <n v="0"/>
    <n v="0"/>
    <n v="889"/>
    <n v="0"/>
    <n v="889"/>
    <n v="3100"/>
    <n v="0.28677419354838712"/>
  </r>
  <r>
    <x v="33"/>
    <x v="33"/>
    <x v="0"/>
    <x v="0"/>
    <x v="4"/>
    <x v="13"/>
    <x v="1"/>
    <x v="13"/>
    <x v="22"/>
    <x v="22"/>
    <n v="686"/>
    <n v="149"/>
    <n v="0"/>
    <n v="0"/>
    <n v="0"/>
    <n v="0"/>
    <n v="0"/>
    <n v="0"/>
    <n v="0"/>
    <n v="0"/>
    <n v="835"/>
    <n v="0"/>
    <n v="835"/>
    <n v="2800"/>
    <n v="0.29821428571428571"/>
  </r>
  <r>
    <x v="33"/>
    <x v="33"/>
    <x v="0"/>
    <x v="0"/>
    <x v="4"/>
    <x v="14"/>
    <x v="0"/>
    <x v="14"/>
    <x v="22"/>
    <x v="22"/>
    <n v="711"/>
    <n v="132"/>
    <n v="0"/>
    <n v="0"/>
    <n v="0"/>
    <n v="3"/>
    <n v="0"/>
    <n v="0"/>
    <n v="0"/>
    <n v="0"/>
    <n v="843"/>
    <n v="3"/>
    <n v="846"/>
    <n v="3100"/>
    <n v="0.2729032258064516"/>
  </r>
  <r>
    <x v="33"/>
    <x v="33"/>
    <x v="0"/>
    <x v="0"/>
    <x v="4"/>
    <x v="15"/>
    <x v="2"/>
    <x v="15"/>
    <x v="22"/>
    <x v="22"/>
    <n v="779"/>
    <n v="134"/>
    <n v="0"/>
    <n v="0"/>
    <n v="0"/>
    <n v="0"/>
    <n v="0"/>
    <n v="0"/>
    <n v="0"/>
    <n v="0"/>
    <n v="913"/>
    <n v="0"/>
    <n v="913"/>
    <n v="3000"/>
    <n v="0.30433333333333334"/>
  </r>
  <r>
    <x v="33"/>
    <x v="33"/>
    <x v="0"/>
    <x v="0"/>
    <x v="4"/>
    <x v="16"/>
    <x v="0"/>
    <x v="16"/>
    <x v="22"/>
    <x v="22"/>
    <n v="730"/>
    <n v="138"/>
    <n v="0"/>
    <n v="0"/>
    <n v="0"/>
    <n v="3"/>
    <n v="0"/>
    <n v="0"/>
    <n v="0"/>
    <n v="0"/>
    <n v="868"/>
    <n v="3"/>
    <n v="871"/>
    <n v="3100"/>
    <n v="0.28096774193548385"/>
  </r>
  <r>
    <x v="33"/>
    <x v="33"/>
    <x v="0"/>
    <x v="0"/>
    <x v="4"/>
    <x v="17"/>
    <x v="2"/>
    <x v="17"/>
    <x v="22"/>
    <x v="22"/>
    <n v="849"/>
    <n v="149"/>
    <n v="0"/>
    <n v="0"/>
    <n v="0"/>
    <n v="22"/>
    <n v="0"/>
    <n v="0"/>
    <n v="0"/>
    <n v="0"/>
    <n v="998"/>
    <n v="22"/>
    <n v="1020"/>
    <n v="3000"/>
    <n v="0.34"/>
  </r>
  <r>
    <x v="33"/>
    <x v="33"/>
    <x v="0"/>
    <x v="0"/>
    <x v="4"/>
    <x v="18"/>
    <x v="0"/>
    <x v="18"/>
    <x v="22"/>
    <x v="22"/>
    <n v="788"/>
    <n v="189"/>
    <n v="0"/>
    <n v="0"/>
    <n v="0"/>
    <n v="7"/>
    <n v="0"/>
    <n v="0"/>
    <n v="0"/>
    <n v="0"/>
    <n v="977"/>
    <n v="7"/>
    <n v="984"/>
    <n v="3100"/>
    <n v="0.3174193548387097"/>
  </r>
  <r>
    <x v="33"/>
    <x v="33"/>
    <x v="0"/>
    <x v="0"/>
    <x v="4"/>
    <x v="19"/>
    <x v="0"/>
    <x v="19"/>
    <x v="22"/>
    <x v="22"/>
    <n v="715"/>
    <n v="167"/>
    <n v="0"/>
    <n v="0"/>
    <n v="0"/>
    <n v="2"/>
    <n v="0"/>
    <n v="0"/>
    <n v="0"/>
    <n v="0"/>
    <n v="882"/>
    <n v="2"/>
    <n v="884"/>
    <n v="3100"/>
    <n v="0.28516129032258064"/>
  </r>
  <r>
    <x v="33"/>
    <x v="33"/>
    <x v="0"/>
    <x v="0"/>
    <x v="4"/>
    <x v="20"/>
    <x v="2"/>
    <x v="20"/>
    <x v="22"/>
    <x v="22"/>
    <n v="661"/>
    <n v="178"/>
    <n v="0"/>
    <n v="0"/>
    <n v="0"/>
    <n v="8"/>
    <n v="0"/>
    <n v="0"/>
    <n v="0"/>
    <n v="0"/>
    <n v="839"/>
    <n v="8"/>
    <n v="847"/>
    <n v="3000"/>
    <n v="0.28233333333333333"/>
  </r>
  <r>
    <x v="33"/>
    <x v="33"/>
    <x v="0"/>
    <x v="0"/>
    <x v="4"/>
    <x v="21"/>
    <x v="0"/>
    <x v="21"/>
    <x v="22"/>
    <x v="22"/>
    <n v="822"/>
    <n v="155"/>
    <n v="0"/>
    <n v="0"/>
    <n v="0"/>
    <n v="12"/>
    <n v="0"/>
    <n v="0"/>
    <n v="0"/>
    <n v="0"/>
    <n v="977"/>
    <n v="12"/>
    <n v="989"/>
    <n v="3100"/>
    <n v="0.31903225806451613"/>
  </r>
  <r>
    <x v="33"/>
    <x v="33"/>
    <x v="0"/>
    <x v="0"/>
    <x v="4"/>
    <x v="22"/>
    <x v="2"/>
    <x v="22"/>
    <x v="22"/>
    <x v="22"/>
    <n v="734"/>
    <n v="156"/>
    <n v="0"/>
    <n v="0"/>
    <n v="0"/>
    <n v="17"/>
    <n v="0"/>
    <n v="0"/>
    <n v="0"/>
    <n v="0"/>
    <n v="890"/>
    <n v="17"/>
    <n v="907"/>
    <n v="3000"/>
    <n v="0.30233333333333334"/>
  </r>
  <r>
    <x v="33"/>
    <x v="33"/>
    <x v="0"/>
    <x v="0"/>
    <x v="4"/>
    <x v="23"/>
    <x v="0"/>
    <x v="23"/>
    <x v="22"/>
    <x v="22"/>
    <n v="845"/>
    <n v="163"/>
    <n v="0"/>
    <n v="0"/>
    <n v="0"/>
    <n v="22"/>
    <n v="0"/>
    <n v="0"/>
    <n v="0"/>
    <n v="0"/>
    <n v="1008"/>
    <n v="22"/>
    <n v="1030"/>
    <n v="3100"/>
    <n v="0.33225806451612905"/>
  </r>
  <r>
    <x v="34"/>
    <x v="34"/>
    <x v="0"/>
    <x v="12"/>
    <x v="12"/>
    <x v="0"/>
    <x v="0"/>
    <x v="0"/>
    <x v="24"/>
    <x v="24"/>
    <n v="77"/>
    <n v="44"/>
    <n v="738"/>
    <n v="0"/>
    <n v="28"/>
    <n v="13"/>
    <n v="0"/>
    <n v="0"/>
    <n v="0"/>
    <n v="0"/>
    <n v="121"/>
    <n v="779"/>
    <n v="900"/>
    <n v="2480"/>
    <n v="0.36290322580645162"/>
  </r>
  <r>
    <x v="34"/>
    <x v="34"/>
    <x v="0"/>
    <x v="12"/>
    <x v="12"/>
    <x v="1"/>
    <x v="1"/>
    <x v="1"/>
    <x v="24"/>
    <x v="24"/>
    <n v="114"/>
    <n v="22"/>
    <n v="647"/>
    <n v="0"/>
    <n v="28"/>
    <n v="0"/>
    <n v="20"/>
    <n v="0"/>
    <n v="0"/>
    <n v="0"/>
    <n v="136"/>
    <n v="695"/>
    <n v="831"/>
    <n v="2240"/>
    <n v="0.37098214285714287"/>
  </r>
  <r>
    <x v="34"/>
    <x v="34"/>
    <x v="0"/>
    <x v="12"/>
    <x v="12"/>
    <x v="2"/>
    <x v="0"/>
    <x v="2"/>
    <x v="24"/>
    <x v="24"/>
    <n v="168"/>
    <n v="30"/>
    <n v="752"/>
    <n v="0"/>
    <n v="31"/>
    <n v="40"/>
    <n v="0"/>
    <n v="0"/>
    <n v="0"/>
    <n v="0"/>
    <n v="198"/>
    <n v="823"/>
    <n v="1021"/>
    <n v="2480"/>
    <n v="0.41169354838709676"/>
  </r>
  <r>
    <x v="34"/>
    <x v="34"/>
    <x v="0"/>
    <x v="12"/>
    <x v="12"/>
    <x v="3"/>
    <x v="2"/>
    <x v="3"/>
    <x v="24"/>
    <x v="24"/>
    <n v="48"/>
    <n v="34"/>
    <n v="752"/>
    <n v="0"/>
    <n v="30"/>
    <n v="55"/>
    <n v="0"/>
    <n v="0"/>
    <n v="0"/>
    <n v="17"/>
    <n v="82"/>
    <n v="854"/>
    <n v="936"/>
    <n v="2400"/>
    <n v="0.39"/>
  </r>
  <r>
    <x v="34"/>
    <x v="34"/>
    <x v="0"/>
    <x v="12"/>
    <x v="12"/>
    <x v="4"/>
    <x v="0"/>
    <x v="4"/>
    <x v="24"/>
    <x v="24"/>
    <n v="37"/>
    <n v="23"/>
    <n v="755"/>
    <n v="0"/>
    <n v="56"/>
    <n v="108"/>
    <n v="0"/>
    <n v="0"/>
    <n v="0"/>
    <n v="0"/>
    <n v="60"/>
    <n v="919"/>
    <n v="979"/>
    <n v="2480"/>
    <n v="0.39475806451612905"/>
  </r>
  <r>
    <x v="34"/>
    <x v="34"/>
    <x v="0"/>
    <x v="12"/>
    <x v="12"/>
    <x v="5"/>
    <x v="2"/>
    <x v="5"/>
    <x v="24"/>
    <x v="24"/>
    <n v="41"/>
    <n v="0"/>
    <n v="744"/>
    <n v="0"/>
    <n v="37"/>
    <n v="15"/>
    <n v="0"/>
    <n v="0"/>
    <n v="0"/>
    <n v="0"/>
    <n v="41"/>
    <n v="796"/>
    <n v="837"/>
    <n v="2400"/>
    <n v="0.34875"/>
  </r>
  <r>
    <x v="34"/>
    <x v="34"/>
    <x v="0"/>
    <x v="12"/>
    <x v="12"/>
    <x v="6"/>
    <x v="0"/>
    <x v="6"/>
    <x v="24"/>
    <x v="24"/>
    <n v="39"/>
    <n v="7"/>
    <n v="696"/>
    <n v="0"/>
    <n v="31"/>
    <n v="20"/>
    <n v="2"/>
    <n v="0"/>
    <n v="0"/>
    <n v="0"/>
    <n v="46"/>
    <n v="749"/>
    <n v="795"/>
    <n v="2480"/>
    <n v="0.32056451612903225"/>
  </r>
  <r>
    <x v="34"/>
    <x v="34"/>
    <x v="0"/>
    <x v="12"/>
    <x v="12"/>
    <x v="7"/>
    <x v="0"/>
    <x v="7"/>
    <x v="24"/>
    <x v="24"/>
    <n v="59"/>
    <n v="34"/>
    <n v="642"/>
    <n v="0"/>
    <n v="32"/>
    <n v="31"/>
    <n v="14"/>
    <n v="0"/>
    <n v="0"/>
    <n v="0"/>
    <n v="93"/>
    <n v="719"/>
    <n v="812"/>
    <n v="2480"/>
    <n v="0.32741935483870965"/>
  </r>
  <r>
    <x v="34"/>
    <x v="34"/>
    <x v="0"/>
    <x v="12"/>
    <x v="12"/>
    <x v="8"/>
    <x v="2"/>
    <x v="8"/>
    <x v="24"/>
    <x v="24"/>
    <n v="65"/>
    <n v="82"/>
    <n v="655"/>
    <n v="0"/>
    <n v="33"/>
    <n v="5"/>
    <n v="1"/>
    <n v="0"/>
    <n v="0"/>
    <n v="21"/>
    <n v="147"/>
    <n v="715"/>
    <n v="862"/>
    <n v="2400"/>
    <n v="0.35916666666666669"/>
  </r>
  <r>
    <x v="34"/>
    <x v="34"/>
    <x v="0"/>
    <x v="12"/>
    <x v="12"/>
    <x v="9"/>
    <x v="0"/>
    <x v="9"/>
    <x v="24"/>
    <x v="24"/>
    <n v="47"/>
    <n v="13"/>
    <n v="674"/>
    <n v="0"/>
    <n v="31"/>
    <n v="105"/>
    <n v="0"/>
    <n v="0"/>
    <n v="0"/>
    <n v="49"/>
    <n v="60"/>
    <n v="859"/>
    <n v="919"/>
    <n v="2480"/>
    <n v="0.37056451612903224"/>
  </r>
  <r>
    <x v="34"/>
    <x v="34"/>
    <x v="0"/>
    <x v="12"/>
    <x v="12"/>
    <x v="10"/>
    <x v="2"/>
    <x v="10"/>
    <x v="24"/>
    <x v="24"/>
    <n v="45"/>
    <n v="0"/>
    <n v="692"/>
    <n v="0"/>
    <n v="30"/>
    <n v="96"/>
    <n v="0"/>
    <n v="0"/>
    <n v="0"/>
    <n v="10"/>
    <n v="45"/>
    <n v="828"/>
    <n v="873"/>
    <n v="2400"/>
    <n v="0.36375000000000002"/>
  </r>
  <r>
    <x v="34"/>
    <x v="34"/>
    <x v="0"/>
    <x v="12"/>
    <x v="12"/>
    <x v="11"/>
    <x v="0"/>
    <x v="11"/>
    <x v="24"/>
    <x v="24"/>
    <n v="35"/>
    <n v="35"/>
    <n v="722"/>
    <n v="0"/>
    <n v="31"/>
    <n v="92"/>
    <n v="0"/>
    <n v="0"/>
    <n v="0"/>
    <n v="4"/>
    <n v="70"/>
    <n v="849"/>
    <n v="919"/>
    <n v="2480"/>
    <n v="0.37056451612903224"/>
  </r>
  <r>
    <x v="34"/>
    <x v="34"/>
    <x v="0"/>
    <x v="12"/>
    <x v="12"/>
    <x v="12"/>
    <x v="0"/>
    <x v="12"/>
    <x v="24"/>
    <x v="24"/>
    <n v="6"/>
    <n v="40"/>
    <n v="621"/>
    <n v="0"/>
    <n v="31"/>
    <n v="112"/>
    <n v="0"/>
    <n v="0"/>
    <n v="0"/>
    <n v="0"/>
    <n v="46"/>
    <n v="764"/>
    <n v="810"/>
    <n v="2480"/>
    <n v="0.32661290322580644"/>
  </r>
  <r>
    <x v="34"/>
    <x v="34"/>
    <x v="0"/>
    <x v="12"/>
    <x v="12"/>
    <x v="13"/>
    <x v="1"/>
    <x v="13"/>
    <x v="24"/>
    <x v="24"/>
    <n v="36"/>
    <n v="28"/>
    <n v="564"/>
    <n v="0"/>
    <n v="55"/>
    <n v="40"/>
    <n v="0"/>
    <n v="0"/>
    <n v="0"/>
    <n v="0"/>
    <n v="64"/>
    <n v="659"/>
    <n v="723"/>
    <n v="2240"/>
    <n v="0.32276785714285716"/>
  </r>
  <r>
    <x v="34"/>
    <x v="34"/>
    <x v="0"/>
    <x v="12"/>
    <x v="12"/>
    <x v="14"/>
    <x v="0"/>
    <x v="14"/>
    <x v="24"/>
    <x v="24"/>
    <n v="69"/>
    <n v="16"/>
    <n v="648"/>
    <n v="0"/>
    <n v="89"/>
    <n v="3"/>
    <n v="0"/>
    <n v="0"/>
    <n v="0"/>
    <n v="0"/>
    <n v="85"/>
    <n v="740"/>
    <n v="825"/>
    <n v="2480"/>
    <n v="0.33266129032258063"/>
  </r>
  <r>
    <x v="34"/>
    <x v="34"/>
    <x v="0"/>
    <x v="12"/>
    <x v="12"/>
    <x v="15"/>
    <x v="2"/>
    <x v="15"/>
    <x v="24"/>
    <x v="24"/>
    <n v="44"/>
    <n v="0"/>
    <n v="667"/>
    <n v="0"/>
    <n v="130"/>
    <n v="36"/>
    <n v="0"/>
    <n v="0"/>
    <n v="0"/>
    <n v="0"/>
    <n v="44"/>
    <n v="833"/>
    <n v="877"/>
    <n v="2400"/>
    <n v="0.36541666666666667"/>
  </r>
  <r>
    <x v="34"/>
    <x v="34"/>
    <x v="0"/>
    <x v="12"/>
    <x v="12"/>
    <x v="16"/>
    <x v="0"/>
    <x v="16"/>
    <x v="24"/>
    <x v="24"/>
    <n v="34"/>
    <n v="0"/>
    <n v="652"/>
    <n v="0"/>
    <n v="111"/>
    <n v="31"/>
    <n v="0"/>
    <n v="0"/>
    <n v="0"/>
    <n v="14"/>
    <n v="34"/>
    <n v="808"/>
    <n v="842"/>
    <n v="2480"/>
    <n v="0.33951612903225808"/>
  </r>
  <r>
    <x v="34"/>
    <x v="34"/>
    <x v="0"/>
    <x v="12"/>
    <x v="12"/>
    <x v="17"/>
    <x v="2"/>
    <x v="17"/>
    <x v="24"/>
    <x v="24"/>
    <n v="22"/>
    <n v="19"/>
    <n v="652"/>
    <n v="0"/>
    <n v="94"/>
    <n v="0"/>
    <n v="0"/>
    <n v="0"/>
    <n v="0"/>
    <n v="30"/>
    <n v="41"/>
    <n v="776"/>
    <n v="817"/>
    <n v="2400"/>
    <n v="0.34041666666666665"/>
  </r>
  <r>
    <x v="34"/>
    <x v="34"/>
    <x v="0"/>
    <x v="12"/>
    <x v="12"/>
    <x v="18"/>
    <x v="0"/>
    <x v="18"/>
    <x v="24"/>
    <x v="24"/>
    <n v="59"/>
    <n v="19"/>
    <n v="674"/>
    <n v="0"/>
    <n v="122"/>
    <n v="0"/>
    <n v="0"/>
    <n v="0"/>
    <n v="0"/>
    <n v="31"/>
    <n v="78"/>
    <n v="827"/>
    <n v="905"/>
    <n v="2480"/>
    <n v="0.36491935483870969"/>
  </r>
  <r>
    <x v="34"/>
    <x v="34"/>
    <x v="0"/>
    <x v="12"/>
    <x v="12"/>
    <x v="19"/>
    <x v="0"/>
    <x v="19"/>
    <x v="24"/>
    <x v="24"/>
    <n v="95"/>
    <n v="73"/>
    <n v="660"/>
    <n v="0"/>
    <n v="104"/>
    <n v="31"/>
    <n v="0"/>
    <n v="0"/>
    <n v="0"/>
    <n v="0"/>
    <n v="168"/>
    <n v="795"/>
    <n v="963"/>
    <n v="2480"/>
    <n v="0.38830645161290323"/>
  </r>
  <r>
    <x v="34"/>
    <x v="34"/>
    <x v="0"/>
    <x v="12"/>
    <x v="12"/>
    <x v="20"/>
    <x v="2"/>
    <x v="20"/>
    <x v="24"/>
    <x v="24"/>
    <n v="94"/>
    <n v="78"/>
    <n v="669"/>
    <n v="0"/>
    <n v="93"/>
    <n v="38"/>
    <n v="0"/>
    <n v="0"/>
    <n v="0"/>
    <n v="0"/>
    <n v="172"/>
    <n v="800"/>
    <n v="972"/>
    <n v="2400"/>
    <n v="0.40500000000000003"/>
  </r>
  <r>
    <x v="34"/>
    <x v="34"/>
    <x v="0"/>
    <x v="12"/>
    <x v="12"/>
    <x v="21"/>
    <x v="0"/>
    <x v="21"/>
    <x v="24"/>
    <x v="24"/>
    <n v="183"/>
    <n v="-180"/>
    <n v="638"/>
    <n v="0"/>
    <n v="85"/>
    <n v="176"/>
    <n v="9"/>
    <n v="0"/>
    <n v="0"/>
    <n v="162"/>
    <n v="3"/>
    <n v="1070"/>
    <n v="1073"/>
    <n v="2480"/>
    <n v="0.43266129032258066"/>
  </r>
  <r>
    <x v="34"/>
    <x v="34"/>
    <x v="0"/>
    <x v="12"/>
    <x v="12"/>
    <x v="22"/>
    <x v="2"/>
    <x v="22"/>
    <x v="24"/>
    <x v="24"/>
    <n v="150"/>
    <n v="34"/>
    <n v="761"/>
    <n v="0"/>
    <n v="72"/>
    <n v="31"/>
    <n v="-19"/>
    <n v="0"/>
    <n v="0"/>
    <n v="27"/>
    <n v="184"/>
    <n v="872"/>
    <n v="1056"/>
    <n v="2400"/>
    <n v="0.44"/>
  </r>
  <r>
    <x v="34"/>
    <x v="34"/>
    <x v="0"/>
    <x v="12"/>
    <x v="12"/>
    <x v="23"/>
    <x v="0"/>
    <x v="23"/>
    <x v="24"/>
    <x v="24"/>
    <n v="122"/>
    <n v="43"/>
    <n v="828"/>
    <n v="0"/>
    <n v="90"/>
    <n v="34"/>
    <n v="0"/>
    <n v="0"/>
    <n v="0"/>
    <n v="21"/>
    <n v="165"/>
    <n v="973"/>
    <n v="1138"/>
    <n v="2480"/>
    <n v="0.45887096774193548"/>
  </r>
  <r>
    <x v="35"/>
    <x v="35"/>
    <x v="0"/>
    <x v="6"/>
    <x v="7"/>
    <x v="0"/>
    <x v="0"/>
    <x v="0"/>
    <x v="25"/>
    <x v="25"/>
    <n v="385"/>
    <n v="61"/>
    <n v="475"/>
    <n v="0"/>
    <n v="0"/>
    <n v="68"/>
    <n v="0"/>
    <n v="75"/>
    <n v="0"/>
    <n v="5"/>
    <n v="446"/>
    <n v="623"/>
    <n v="1069"/>
    <n v="2325"/>
    <n v="0.45978494623655913"/>
  </r>
  <r>
    <x v="35"/>
    <x v="35"/>
    <x v="0"/>
    <x v="6"/>
    <x v="7"/>
    <x v="1"/>
    <x v="1"/>
    <x v="1"/>
    <x v="25"/>
    <x v="25"/>
    <n v="338"/>
    <n v="52"/>
    <n v="478"/>
    <n v="0"/>
    <n v="0"/>
    <n v="68"/>
    <n v="0"/>
    <n v="56"/>
    <n v="0"/>
    <n v="28"/>
    <n v="390"/>
    <n v="630"/>
    <n v="1020"/>
    <n v="2100"/>
    <n v="0.48571428571428571"/>
  </r>
  <r>
    <x v="35"/>
    <x v="35"/>
    <x v="0"/>
    <x v="6"/>
    <x v="7"/>
    <x v="2"/>
    <x v="0"/>
    <x v="2"/>
    <x v="25"/>
    <x v="25"/>
    <n v="359"/>
    <n v="25"/>
    <n v="605"/>
    <n v="0"/>
    <n v="0"/>
    <n v="67"/>
    <n v="0"/>
    <n v="93"/>
    <n v="0"/>
    <n v="16"/>
    <n v="384"/>
    <n v="781"/>
    <n v="1165"/>
    <n v="2325"/>
    <n v="0.50107526881720432"/>
  </r>
  <r>
    <x v="35"/>
    <x v="35"/>
    <x v="0"/>
    <x v="6"/>
    <x v="7"/>
    <x v="3"/>
    <x v="2"/>
    <x v="3"/>
    <x v="25"/>
    <x v="25"/>
    <n v="238"/>
    <n v="72"/>
    <n v="626"/>
    <n v="0"/>
    <n v="0"/>
    <n v="76"/>
    <n v="0"/>
    <n v="115"/>
    <n v="0"/>
    <n v="38"/>
    <n v="310"/>
    <n v="855"/>
    <n v="1165"/>
    <n v="2250"/>
    <n v="0.51777777777777778"/>
  </r>
  <r>
    <x v="35"/>
    <x v="35"/>
    <x v="0"/>
    <x v="6"/>
    <x v="7"/>
    <x v="4"/>
    <x v="0"/>
    <x v="4"/>
    <x v="25"/>
    <x v="25"/>
    <n v="276"/>
    <n v="102"/>
    <n v="806"/>
    <n v="0"/>
    <n v="0"/>
    <n v="101"/>
    <n v="0"/>
    <n v="95"/>
    <n v="0"/>
    <n v="42"/>
    <n v="378"/>
    <n v="1044"/>
    <n v="1422"/>
    <n v="2325"/>
    <n v="0.61161290322580641"/>
  </r>
  <r>
    <x v="35"/>
    <x v="35"/>
    <x v="0"/>
    <x v="6"/>
    <x v="7"/>
    <x v="5"/>
    <x v="2"/>
    <x v="5"/>
    <x v="25"/>
    <x v="25"/>
    <n v="324"/>
    <n v="77"/>
    <n v="837"/>
    <n v="0"/>
    <n v="0"/>
    <n v="122"/>
    <n v="0"/>
    <n v="88"/>
    <n v="0"/>
    <n v="0"/>
    <n v="401"/>
    <n v="1047"/>
    <n v="1448"/>
    <n v="2250"/>
    <n v="0.64355555555555555"/>
  </r>
  <r>
    <x v="35"/>
    <x v="35"/>
    <x v="0"/>
    <x v="6"/>
    <x v="7"/>
    <x v="6"/>
    <x v="0"/>
    <x v="6"/>
    <x v="25"/>
    <x v="25"/>
    <n v="312"/>
    <n v="134"/>
    <n v="892"/>
    <n v="0"/>
    <n v="0"/>
    <n v="202"/>
    <n v="0"/>
    <n v="100"/>
    <n v="0"/>
    <n v="0"/>
    <n v="446"/>
    <n v="1194"/>
    <n v="1640"/>
    <n v="2325"/>
    <n v="0.70537634408602146"/>
  </r>
  <r>
    <x v="35"/>
    <x v="35"/>
    <x v="0"/>
    <x v="6"/>
    <x v="7"/>
    <x v="7"/>
    <x v="0"/>
    <x v="7"/>
    <x v="25"/>
    <x v="25"/>
    <n v="282"/>
    <n v="149"/>
    <n v="962"/>
    <n v="0"/>
    <n v="0"/>
    <n v="197"/>
    <n v="0"/>
    <n v="115"/>
    <n v="0"/>
    <n v="0"/>
    <n v="431"/>
    <n v="1274"/>
    <n v="1705"/>
    <n v="2325"/>
    <n v="0.73333333333333328"/>
  </r>
  <r>
    <x v="35"/>
    <x v="35"/>
    <x v="0"/>
    <x v="6"/>
    <x v="7"/>
    <x v="8"/>
    <x v="2"/>
    <x v="8"/>
    <x v="25"/>
    <x v="25"/>
    <n v="282"/>
    <n v="149"/>
    <n v="962"/>
    <n v="0"/>
    <n v="0"/>
    <n v="197"/>
    <n v="0"/>
    <n v="115"/>
    <n v="0"/>
    <n v="0"/>
    <n v="431"/>
    <n v="1274"/>
    <n v="1705"/>
    <n v="2250"/>
    <n v="0.75777777777777777"/>
  </r>
  <r>
    <x v="35"/>
    <x v="35"/>
    <x v="0"/>
    <x v="6"/>
    <x v="7"/>
    <x v="9"/>
    <x v="0"/>
    <x v="9"/>
    <x v="25"/>
    <x v="25"/>
    <n v="503"/>
    <n v="119"/>
    <n v="773"/>
    <n v="0"/>
    <n v="0"/>
    <n v="167"/>
    <n v="0"/>
    <n v="186"/>
    <n v="0"/>
    <n v="0"/>
    <n v="622"/>
    <n v="1126"/>
    <n v="1748"/>
    <n v="2325"/>
    <n v="0.75182795698924731"/>
  </r>
  <r>
    <x v="35"/>
    <x v="35"/>
    <x v="0"/>
    <x v="6"/>
    <x v="7"/>
    <x v="10"/>
    <x v="2"/>
    <x v="10"/>
    <x v="25"/>
    <x v="25"/>
    <n v="342"/>
    <n v="158"/>
    <n v="899"/>
    <n v="0"/>
    <n v="0"/>
    <n v="105"/>
    <n v="0"/>
    <n v="163"/>
    <n v="0"/>
    <n v="21"/>
    <n v="500"/>
    <n v="1188"/>
    <n v="1688"/>
    <n v="2250"/>
    <n v="0.75022222222222223"/>
  </r>
  <r>
    <x v="35"/>
    <x v="35"/>
    <x v="0"/>
    <x v="6"/>
    <x v="7"/>
    <x v="11"/>
    <x v="0"/>
    <x v="11"/>
    <x v="25"/>
    <x v="25"/>
    <n v="270"/>
    <n v="234"/>
    <n v="797"/>
    <n v="0"/>
    <n v="0"/>
    <n v="170"/>
    <n v="0"/>
    <n v="158"/>
    <n v="0"/>
    <n v="63"/>
    <n v="504"/>
    <n v="1188"/>
    <n v="1692"/>
    <n v="2325"/>
    <n v="0.72774193548387101"/>
  </r>
  <r>
    <x v="35"/>
    <x v="35"/>
    <x v="0"/>
    <x v="6"/>
    <x v="7"/>
    <x v="12"/>
    <x v="0"/>
    <x v="12"/>
    <x v="25"/>
    <x v="25"/>
    <n v="208"/>
    <n v="116"/>
    <n v="821"/>
    <n v="0"/>
    <n v="0"/>
    <n v="211"/>
    <n v="0"/>
    <n v="152"/>
    <n v="0"/>
    <n v="76"/>
    <n v="324"/>
    <n v="1260"/>
    <n v="1584"/>
    <n v="2325"/>
    <n v="0.68129032258064515"/>
  </r>
  <r>
    <x v="35"/>
    <x v="35"/>
    <x v="0"/>
    <x v="6"/>
    <x v="7"/>
    <x v="13"/>
    <x v="1"/>
    <x v="13"/>
    <x v="25"/>
    <x v="25"/>
    <n v="223"/>
    <n v="155"/>
    <n v="755"/>
    <n v="0"/>
    <n v="0"/>
    <n v="187"/>
    <n v="0"/>
    <n v="134"/>
    <n v="0"/>
    <n v="22"/>
    <n v="378"/>
    <n v="1098"/>
    <n v="1476"/>
    <n v="2100"/>
    <n v="0.70285714285714285"/>
  </r>
  <r>
    <x v="35"/>
    <x v="35"/>
    <x v="0"/>
    <x v="6"/>
    <x v="7"/>
    <x v="14"/>
    <x v="0"/>
    <x v="14"/>
    <x v="25"/>
    <x v="25"/>
    <n v="298"/>
    <n v="186"/>
    <n v="836"/>
    <n v="0"/>
    <n v="0"/>
    <n v="205"/>
    <n v="0"/>
    <n v="152"/>
    <n v="0"/>
    <n v="29"/>
    <n v="484"/>
    <n v="1222"/>
    <n v="1706"/>
    <n v="2325"/>
    <n v="0.73376344086021505"/>
  </r>
  <r>
    <x v="35"/>
    <x v="35"/>
    <x v="0"/>
    <x v="6"/>
    <x v="7"/>
    <x v="15"/>
    <x v="2"/>
    <x v="15"/>
    <x v="25"/>
    <x v="25"/>
    <n v="337"/>
    <n v="225"/>
    <n v="824"/>
    <n v="0"/>
    <n v="0"/>
    <n v="120"/>
    <n v="0"/>
    <n v="120"/>
    <n v="0"/>
    <n v="28"/>
    <n v="562"/>
    <n v="1092"/>
    <n v="1654"/>
    <n v="2250"/>
    <n v="0.73511111111111116"/>
  </r>
  <r>
    <x v="35"/>
    <x v="35"/>
    <x v="0"/>
    <x v="6"/>
    <x v="7"/>
    <x v="16"/>
    <x v="0"/>
    <x v="16"/>
    <x v="25"/>
    <x v="25"/>
    <n v="334"/>
    <n v="214"/>
    <n v="815"/>
    <n v="0"/>
    <n v="0"/>
    <n v="188"/>
    <n v="0"/>
    <n v="185"/>
    <n v="0"/>
    <n v="14"/>
    <n v="548"/>
    <n v="1202"/>
    <n v="1750"/>
    <n v="2325"/>
    <n v="0.75268817204301075"/>
  </r>
  <r>
    <x v="35"/>
    <x v="35"/>
    <x v="0"/>
    <x v="6"/>
    <x v="7"/>
    <x v="17"/>
    <x v="2"/>
    <x v="17"/>
    <x v="25"/>
    <x v="25"/>
    <n v="343"/>
    <n v="216"/>
    <n v="693"/>
    <n v="0"/>
    <n v="0"/>
    <n v="426"/>
    <n v="0"/>
    <n v="181"/>
    <n v="0"/>
    <n v="64"/>
    <n v="559"/>
    <n v="1364"/>
    <n v="1923"/>
    <n v="2250"/>
    <n v="0.85466666666666669"/>
  </r>
  <r>
    <x v="35"/>
    <x v="35"/>
    <x v="0"/>
    <x v="6"/>
    <x v="7"/>
    <x v="18"/>
    <x v="0"/>
    <x v="18"/>
    <x v="25"/>
    <x v="25"/>
    <n v="368"/>
    <n v="359"/>
    <n v="838"/>
    <n v="0"/>
    <n v="0"/>
    <n v="279"/>
    <n v="0"/>
    <n v="247"/>
    <n v="0"/>
    <n v="45"/>
    <n v="727"/>
    <n v="1409"/>
    <n v="2136"/>
    <n v="2325"/>
    <n v="0.91870967741935483"/>
  </r>
  <r>
    <x v="35"/>
    <x v="35"/>
    <x v="0"/>
    <x v="6"/>
    <x v="7"/>
    <x v="19"/>
    <x v="0"/>
    <x v="19"/>
    <x v="25"/>
    <x v="25"/>
    <n v="471"/>
    <n v="187"/>
    <n v="816"/>
    <n v="0"/>
    <n v="0"/>
    <n v="249"/>
    <n v="0"/>
    <n v="248"/>
    <n v="103"/>
    <n v="69"/>
    <n v="658"/>
    <n v="1485"/>
    <n v="2143"/>
    <n v="2325"/>
    <n v="0.92172043010752691"/>
  </r>
  <r>
    <x v="35"/>
    <x v="35"/>
    <x v="0"/>
    <x v="6"/>
    <x v="7"/>
    <x v="20"/>
    <x v="2"/>
    <x v="20"/>
    <x v="25"/>
    <x v="25"/>
    <n v="366"/>
    <n v="308"/>
    <n v="780"/>
    <n v="0"/>
    <n v="0"/>
    <n v="305"/>
    <n v="0"/>
    <n v="239"/>
    <n v="0"/>
    <n v="54"/>
    <n v="674"/>
    <n v="1378"/>
    <n v="2052"/>
    <n v="2250"/>
    <n v="0.91200000000000003"/>
  </r>
  <r>
    <x v="35"/>
    <x v="35"/>
    <x v="0"/>
    <x v="6"/>
    <x v="7"/>
    <x v="21"/>
    <x v="0"/>
    <x v="21"/>
    <x v="25"/>
    <x v="25"/>
    <n v="416"/>
    <n v="356"/>
    <n v="1013"/>
    <n v="0"/>
    <n v="0"/>
    <n v="259"/>
    <n v="0"/>
    <n v="63"/>
    <n v="0"/>
    <n v="72"/>
    <n v="772"/>
    <n v="1407"/>
    <n v="2179"/>
    <n v="2325"/>
    <n v="0.93720430107526886"/>
  </r>
  <r>
    <x v="35"/>
    <x v="35"/>
    <x v="0"/>
    <x v="6"/>
    <x v="7"/>
    <x v="22"/>
    <x v="2"/>
    <x v="22"/>
    <x v="25"/>
    <x v="25"/>
    <n v="376"/>
    <n v="327"/>
    <n v="786"/>
    <n v="0"/>
    <n v="0"/>
    <n v="280"/>
    <n v="0"/>
    <n v="202"/>
    <n v="0"/>
    <n v="55"/>
    <n v="703"/>
    <n v="1323"/>
    <n v="2026"/>
    <n v="2250"/>
    <n v="0.90044444444444449"/>
  </r>
  <r>
    <x v="35"/>
    <x v="35"/>
    <x v="0"/>
    <x v="6"/>
    <x v="7"/>
    <x v="23"/>
    <x v="0"/>
    <x v="23"/>
    <x v="25"/>
    <x v="25"/>
    <n v="387"/>
    <n v="441"/>
    <n v="806"/>
    <n v="0"/>
    <n v="0"/>
    <n v="235"/>
    <n v="0"/>
    <n v="170"/>
    <n v="0"/>
    <n v="30"/>
    <n v="828"/>
    <n v="1241"/>
    <n v="2069"/>
    <n v="2325"/>
    <n v="0.88989247311827957"/>
  </r>
  <r>
    <x v="36"/>
    <x v="36"/>
    <x v="0"/>
    <x v="13"/>
    <x v="13"/>
    <x v="0"/>
    <x v="0"/>
    <x v="0"/>
    <x v="22"/>
    <x v="22"/>
    <n v="334"/>
    <n v="41"/>
    <n v="1078"/>
    <n v="0"/>
    <n v="0"/>
    <n v="93"/>
    <n v="0"/>
    <n v="113"/>
    <n v="0"/>
    <n v="18"/>
    <n v="375"/>
    <n v="1302"/>
    <n v="1677"/>
    <n v="3100"/>
    <n v="0.54096774193548391"/>
  </r>
  <r>
    <x v="36"/>
    <x v="36"/>
    <x v="0"/>
    <x v="13"/>
    <x v="13"/>
    <x v="1"/>
    <x v="1"/>
    <x v="1"/>
    <x v="22"/>
    <x v="22"/>
    <n v="349"/>
    <n v="16"/>
    <n v="1055"/>
    <n v="0"/>
    <n v="0"/>
    <n v="58"/>
    <n v="0"/>
    <n v="84"/>
    <n v="6"/>
    <n v="28"/>
    <n v="365"/>
    <n v="1231"/>
    <n v="1596"/>
    <n v="2800"/>
    <n v="0.56999999999999995"/>
  </r>
  <r>
    <x v="36"/>
    <x v="36"/>
    <x v="0"/>
    <x v="13"/>
    <x v="13"/>
    <x v="2"/>
    <x v="0"/>
    <x v="2"/>
    <x v="22"/>
    <x v="22"/>
    <n v="422"/>
    <n v="21"/>
    <n v="1120"/>
    <n v="0"/>
    <n v="0"/>
    <n v="99"/>
    <n v="0"/>
    <n v="93"/>
    <n v="0"/>
    <n v="3"/>
    <n v="443"/>
    <n v="1315"/>
    <n v="1758"/>
    <n v="3100"/>
    <n v="0.56709677419354843"/>
  </r>
  <r>
    <x v="36"/>
    <x v="36"/>
    <x v="0"/>
    <x v="13"/>
    <x v="13"/>
    <x v="3"/>
    <x v="2"/>
    <x v="3"/>
    <x v="22"/>
    <x v="22"/>
    <n v="374"/>
    <n v="63"/>
    <n v="1025"/>
    <n v="0"/>
    <n v="0"/>
    <n v="86"/>
    <n v="0"/>
    <n v="103"/>
    <n v="0"/>
    <n v="3"/>
    <n v="437"/>
    <n v="1217"/>
    <n v="1654"/>
    <n v="3000"/>
    <n v="0.55133333333333334"/>
  </r>
  <r>
    <x v="36"/>
    <x v="36"/>
    <x v="0"/>
    <x v="13"/>
    <x v="13"/>
    <x v="4"/>
    <x v="0"/>
    <x v="4"/>
    <x v="22"/>
    <x v="22"/>
    <n v="389"/>
    <n v="95"/>
    <n v="931"/>
    <n v="0"/>
    <n v="0"/>
    <n v="75"/>
    <n v="0"/>
    <n v="93"/>
    <n v="2"/>
    <n v="0"/>
    <n v="484"/>
    <n v="1101"/>
    <n v="1585"/>
    <n v="3100"/>
    <n v="0.51129032258064511"/>
  </r>
  <r>
    <x v="36"/>
    <x v="36"/>
    <x v="0"/>
    <x v="13"/>
    <x v="13"/>
    <x v="5"/>
    <x v="2"/>
    <x v="5"/>
    <x v="22"/>
    <x v="22"/>
    <n v="409"/>
    <n v="106"/>
    <n v="898"/>
    <n v="0"/>
    <n v="24"/>
    <n v="71"/>
    <n v="0"/>
    <n v="78"/>
    <n v="0"/>
    <n v="14"/>
    <n v="515"/>
    <n v="1085"/>
    <n v="1600"/>
    <n v="3000"/>
    <n v="0.53333333333333333"/>
  </r>
  <r>
    <x v="36"/>
    <x v="36"/>
    <x v="0"/>
    <x v="13"/>
    <x v="13"/>
    <x v="6"/>
    <x v="0"/>
    <x v="6"/>
    <x v="22"/>
    <x v="22"/>
    <n v="506"/>
    <n v="28"/>
    <n v="925"/>
    <n v="0"/>
    <n v="31"/>
    <n v="115"/>
    <n v="0"/>
    <n v="98"/>
    <n v="5"/>
    <n v="21"/>
    <n v="534"/>
    <n v="1195"/>
    <n v="1729"/>
    <n v="3100"/>
    <n v="0.55774193548387097"/>
  </r>
  <r>
    <x v="36"/>
    <x v="36"/>
    <x v="0"/>
    <x v="13"/>
    <x v="13"/>
    <x v="7"/>
    <x v="0"/>
    <x v="7"/>
    <x v="22"/>
    <x v="22"/>
    <n v="489"/>
    <n v="50"/>
    <n v="935"/>
    <n v="0"/>
    <n v="25"/>
    <n v="174"/>
    <n v="0"/>
    <n v="90"/>
    <n v="0"/>
    <n v="11"/>
    <n v="539"/>
    <n v="1235"/>
    <n v="1774"/>
    <n v="3100"/>
    <n v="0.57225806451612904"/>
  </r>
  <r>
    <x v="36"/>
    <x v="36"/>
    <x v="0"/>
    <x v="13"/>
    <x v="13"/>
    <x v="8"/>
    <x v="2"/>
    <x v="8"/>
    <x v="22"/>
    <x v="22"/>
    <n v="335"/>
    <n v="48"/>
    <n v="860"/>
    <n v="0"/>
    <n v="0"/>
    <n v="267"/>
    <n v="0"/>
    <n v="90"/>
    <n v="3"/>
    <n v="0"/>
    <n v="383"/>
    <n v="1220"/>
    <n v="1603"/>
    <n v="3000"/>
    <n v="0.53433333333333333"/>
  </r>
  <r>
    <x v="36"/>
    <x v="36"/>
    <x v="0"/>
    <x v="13"/>
    <x v="13"/>
    <x v="9"/>
    <x v="0"/>
    <x v="9"/>
    <x v="22"/>
    <x v="22"/>
    <n v="374"/>
    <n v="24"/>
    <n v="795"/>
    <n v="0"/>
    <n v="0"/>
    <n v="249"/>
    <n v="0"/>
    <n v="65"/>
    <n v="4"/>
    <n v="1"/>
    <n v="398"/>
    <n v="1114"/>
    <n v="1512"/>
    <n v="3100"/>
    <n v="0.48774193548387096"/>
  </r>
  <r>
    <x v="36"/>
    <x v="36"/>
    <x v="0"/>
    <x v="13"/>
    <x v="13"/>
    <x v="10"/>
    <x v="2"/>
    <x v="10"/>
    <x v="22"/>
    <x v="22"/>
    <n v="421"/>
    <n v="66"/>
    <n v="785"/>
    <n v="0"/>
    <n v="0"/>
    <n v="199"/>
    <n v="0"/>
    <n v="30"/>
    <n v="0"/>
    <n v="11"/>
    <n v="487"/>
    <n v="1025"/>
    <n v="1512"/>
    <n v="3000"/>
    <n v="0.504"/>
  </r>
  <r>
    <x v="36"/>
    <x v="36"/>
    <x v="0"/>
    <x v="13"/>
    <x v="13"/>
    <x v="11"/>
    <x v="0"/>
    <x v="11"/>
    <x v="22"/>
    <x v="22"/>
    <n v="594"/>
    <n v="99"/>
    <n v="763"/>
    <n v="0"/>
    <n v="0"/>
    <n v="207"/>
    <n v="0"/>
    <n v="31"/>
    <n v="0"/>
    <n v="20"/>
    <n v="693"/>
    <n v="1021"/>
    <n v="1714"/>
    <n v="3100"/>
    <n v="0.55290322580645157"/>
  </r>
  <r>
    <x v="36"/>
    <x v="36"/>
    <x v="0"/>
    <x v="13"/>
    <x v="13"/>
    <x v="12"/>
    <x v="0"/>
    <x v="12"/>
    <x v="22"/>
    <x v="22"/>
    <n v="272"/>
    <n v="91"/>
    <n v="946"/>
    <n v="0"/>
    <n v="22"/>
    <n v="242"/>
    <n v="0"/>
    <n v="31"/>
    <n v="5"/>
    <n v="18"/>
    <n v="363"/>
    <n v="1264"/>
    <n v="1627"/>
    <n v="3100"/>
    <n v="0.5248387096774193"/>
  </r>
  <r>
    <x v="36"/>
    <x v="36"/>
    <x v="0"/>
    <x v="13"/>
    <x v="13"/>
    <x v="13"/>
    <x v="1"/>
    <x v="13"/>
    <x v="22"/>
    <x v="22"/>
    <n v="261"/>
    <n v="68"/>
    <n v="925"/>
    <n v="0"/>
    <n v="1"/>
    <n v="212"/>
    <n v="0"/>
    <n v="17"/>
    <n v="0"/>
    <n v="21"/>
    <n v="329"/>
    <n v="1176"/>
    <n v="1505"/>
    <n v="2800"/>
    <n v="0.53749999999999998"/>
  </r>
  <r>
    <x v="36"/>
    <x v="36"/>
    <x v="0"/>
    <x v="13"/>
    <x v="13"/>
    <x v="14"/>
    <x v="0"/>
    <x v="14"/>
    <x v="22"/>
    <x v="22"/>
    <n v="310"/>
    <n v="45"/>
    <n v="1023"/>
    <n v="0"/>
    <n v="22"/>
    <n v="208"/>
    <n v="0"/>
    <n v="31"/>
    <n v="0"/>
    <n v="19"/>
    <n v="355"/>
    <n v="1303"/>
    <n v="1658"/>
    <n v="3100"/>
    <n v="0.53483870967741931"/>
  </r>
  <r>
    <x v="36"/>
    <x v="36"/>
    <x v="0"/>
    <x v="13"/>
    <x v="13"/>
    <x v="15"/>
    <x v="2"/>
    <x v="15"/>
    <x v="22"/>
    <x v="22"/>
    <n v="403"/>
    <n v="41"/>
    <n v="843"/>
    <n v="0"/>
    <n v="6"/>
    <n v="162"/>
    <n v="0"/>
    <n v="26"/>
    <n v="4"/>
    <n v="40"/>
    <n v="444"/>
    <n v="1081"/>
    <n v="1525"/>
    <n v="3000"/>
    <n v="0.5083333333333333"/>
  </r>
  <r>
    <x v="36"/>
    <x v="36"/>
    <x v="0"/>
    <x v="13"/>
    <x v="13"/>
    <x v="16"/>
    <x v="0"/>
    <x v="16"/>
    <x v="22"/>
    <x v="22"/>
    <n v="520"/>
    <n v="98"/>
    <n v="866"/>
    <n v="0"/>
    <n v="0"/>
    <n v="190"/>
    <n v="0"/>
    <n v="0"/>
    <n v="0"/>
    <n v="8"/>
    <n v="618"/>
    <n v="1064"/>
    <n v="1682"/>
    <n v="3100"/>
    <n v="0.54258064516129034"/>
  </r>
  <r>
    <x v="36"/>
    <x v="36"/>
    <x v="0"/>
    <x v="13"/>
    <x v="13"/>
    <x v="17"/>
    <x v="2"/>
    <x v="17"/>
    <x v="22"/>
    <x v="22"/>
    <n v="509"/>
    <n v="100"/>
    <n v="838"/>
    <n v="0"/>
    <n v="0"/>
    <n v="225"/>
    <n v="0"/>
    <n v="0"/>
    <n v="0"/>
    <n v="0"/>
    <n v="609"/>
    <n v="1063"/>
    <n v="1672"/>
    <n v="3000"/>
    <n v="0.55733333333333335"/>
  </r>
  <r>
    <x v="36"/>
    <x v="36"/>
    <x v="0"/>
    <x v="13"/>
    <x v="13"/>
    <x v="18"/>
    <x v="0"/>
    <x v="18"/>
    <x v="22"/>
    <x v="22"/>
    <n v="436"/>
    <n v="107"/>
    <n v="843"/>
    <n v="0"/>
    <n v="0"/>
    <n v="214"/>
    <n v="0"/>
    <n v="0"/>
    <n v="0"/>
    <n v="20"/>
    <n v="543"/>
    <n v="1077"/>
    <n v="1620"/>
    <n v="3100"/>
    <n v="0.52258064516129032"/>
  </r>
  <r>
    <x v="36"/>
    <x v="36"/>
    <x v="0"/>
    <x v="13"/>
    <x v="13"/>
    <x v="19"/>
    <x v="0"/>
    <x v="19"/>
    <x v="22"/>
    <x v="22"/>
    <n v="400"/>
    <n v="112"/>
    <n v="887"/>
    <n v="0"/>
    <n v="0"/>
    <n v="206"/>
    <n v="0"/>
    <n v="0"/>
    <n v="0"/>
    <n v="63"/>
    <n v="512"/>
    <n v="1156"/>
    <n v="1668"/>
    <n v="3100"/>
    <n v="0.53806451612903228"/>
  </r>
  <r>
    <x v="36"/>
    <x v="36"/>
    <x v="0"/>
    <x v="13"/>
    <x v="13"/>
    <x v="20"/>
    <x v="2"/>
    <x v="20"/>
    <x v="22"/>
    <x v="22"/>
    <n v="560"/>
    <n v="7"/>
    <n v="868"/>
    <n v="0"/>
    <n v="0"/>
    <n v="150"/>
    <n v="0"/>
    <n v="7"/>
    <n v="5"/>
    <n v="45"/>
    <n v="567"/>
    <n v="1075"/>
    <n v="1642"/>
    <n v="3000"/>
    <n v="0.54733333333333334"/>
  </r>
  <r>
    <x v="36"/>
    <x v="36"/>
    <x v="0"/>
    <x v="13"/>
    <x v="13"/>
    <x v="21"/>
    <x v="0"/>
    <x v="21"/>
    <x v="22"/>
    <x v="22"/>
    <n v="476"/>
    <n v="56"/>
    <n v="888"/>
    <n v="0"/>
    <n v="0"/>
    <n v="202"/>
    <n v="0"/>
    <n v="0"/>
    <n v="0"/>
    <n v="18"/>
    <n v="532"/>
    <n v="1108"/>
    <n v="1640"/>
    <n v="3100"/>
    <n v="0.52903225806451615"/>
  </r>
  <r>
    <x v="36"/>
    <x v="36"/>
    <x v="0"/>
    <x v="13"/>
    <x v="13"/>
    <x v="22"/>
    <x v="2"/>
    <x v="22"/>
    <x v="22"/>
    <x v="22"/>
    <n v="485"/>
    <n v="64"/>
    <n v="934"/>
    <n v="0"/>
    <n v="29"/>
    <n v="166"/>
    <n v="18"/>
    <n v="8"/>
    <n v="0"/>
    <n v="0"/>
    <n v="549"/>
    <n v="1155"/>
    <n v="1704"/>
    <n v="3000"/>
    <n v="0.56799999999999995"/>
  </r>
  <r>
    <x v="36"/>
    <x v="36"/>
    <x v="0"/>
    <x v="13"/>
    <x v="13"/>
    <x v="23"/>
    <x v="0"/>
    <x v="23"/>
    <x v="22"/>
    <x v="22"/>
    <n v="409"/>
    <n v="56"/>
    <n v="999"/>
    <n v="0"/>
    <n v="21"/>
    <n v="129"/>
    <n v="0"/>
    <n v="17"/>
    <n v="4"/>
    <n v="0"/>
    <n v="465"/>
    <n v="1170"/>
    <n v="1635"/>
    <n v="3100"/>
    <n v="0.52741935483870972"/>
  </r>
  <r>
    <x v="37"/>
    <x v="37"/>
    <x v="1"/>
    <x v="12"/>
    <x v="12"/>
    <x v="0"/>
    <x v="0"/>
    <x v="0"/>
    <x v="8"/>
    <x v="8"/>
    <n v="40"/>
    <n v="0"/>
    <n v="0"/>
    <n v="0"/>
    <n v="0"/>
    <n v="0"/>
    <n v="0"/>
    <n v="0"/>
    <n v="0"/>
    <n v="0"/>
    <n v="40"/>
    <n v="0"/>
    <n v="40"/>
    <n v="775"/>
    <n v="5.1612903225806452E-2"/>
  </r>
  <r>
    <x v="37"/>
    <x v="37"/>
    <x v="1"/>
    <x v="12"/>
    <x v="12"/>
    <x v="1"/>
    <x v="1"/>
    <x v="1"/>
    <x v="8"/>
    <x v="8"/>
    <n v="78"/>
    <n v="44"/>
    <n v="0"/>
    <n v="0"/>
    <n v="0"/>
    <n v="0"/>
    <n v="0"/>
    <n v="0"/>
    <n v="0"/>
    <n v="0"/>
    <n v="122"/>
    <n v="0"/>
    <n v="122"/>
    <n v="700"/>
    <n v="0.17428571428571429"/>
  </r>
  <r>
    <x v="37"/>
    <x v="37"/>
    <x v="1"/>
    <x v="12"/>
    <x v="12"/>
    <x v="2"/>
    <x v="0"/>
    <x v="2"/>
    <x v="8"/>
    <x v="8"/>
    <n v="84"/>
    <n v="66"/>
    <n v="0"/>
    <n v="0"/>
    <n v="0"/>
    <n v="0"/>
    <n v="0"/>
    <n v="0"/>
    <n v="0"/>
    <n v="0"/>
    <n v="150"/>
    <n v="0"/>
    <n v="150"/>
    <n v="775"/>
    <n v="0.19354838709677419"/>
  </r>
  <r>
    <x v="37"/>
    <x v="37"/>
    <x v="1"/>
    <x v="12"/>
    <x v="12"/>
    <x v="3"/>
    <x v="2"/>
    <x v="3"/>
    <x v="8"/>
    <x v="8"/>
    <n v="36"/>
    <n v="13"/>
    <n v="0"/>
    <n v="0"/>
    <n v="0"/>
    <n v="0"/>
    <n v="0"/>
    <n v="0"/>
    <n v="0"/>
    <n v="0"/>
    <n v="49"/>
    <n v="0"/>
    <n v="49"/>
    <n v="750"/>
    <n v="6.5333333333333327E-2"/>
  </r>
  <r>
    <x v="37"/>
    <x v="37"/>
    <x v="1"/>
    <x v="12"/>
    <x v="12"/>
    <x v="4"/>
    <x v="0"/>
    <x v="4"/>
    <x v="8"/>
    <x v="8"/>
    <n v="112"/>
    <n v="0"/>
    <n v="0"/>
    <n v="0"/>
    <n v="0"/>
    <n v="0"/>
    <n v="0"/>
    <n v="0"/>
    <n v="0"/>
    <n v="0"/>
    <n v="112"/>
    <n v="0"/>
    <n v="112"/>
    <n v="775"/>
    <n v="0.14451612903225808"/>
  </r>
  <r>
    <x v="37"/>
    <x v="37"/>
    <x v="1"/>
    <x v="12"/>
    <x v="12"/>
    <x v="5"/>
    <x v="2"/>
    <x v="5"/>
    <x v="8"/>
    <x v="8"/>
    <n v="138"/>
    <n v="59"/>
    <n v="0"/>
    <n v="0"/>
    <n v="0"/>
    <n v="0"/>
    <n v="0"/>
    <n v="0"/>
    <n v="0"/>
    <n v="0"/>
    <n v="197"/>
    <n v="0"/>
    <n v="197"/>
    <n v="750"/>
    <n v="0.26266666666666666"/>
  </r>
  <r>
    <x v="37"/>
    <x v="37"/>
    <x v="1"/>
    <x v="12"/>
    <x v="12"/>
    <x v="6"/>
    <x v="0"/>
    <x v="6"/>
    <x v="8"/>
    <x v="8"/>
    <n v="17"/>
    <n v="17"/>
    <n v="0"/>
    <n v="0"/>
    <n v="0"/>
    <n v="0"/>
    <n v="0"/>
    <n v="0"/>
    <n v="0"/>
    <n v="0"/>
    <n v="34"/>
    <n v="0"/>
    <n v="34"/>
    <n v="775"/>
    <n v="4.3870967741935482E-2"/>
  </r>
  <r>
    <x v="37"/>
    <x v="37"/>
    <x v="1"/>
    <x v="12"/>
    <x v="12"/>
    <x v="7"/>
    <x v="0"/>
    <x v="7"/>
    <x v="8"/>
    <x v="8"/>
    <n v="84"/>
    <n v="7"/>
    <n v="0"/>
    <n v="0"/>
    <n v="0"/>
    <n v="0"/>
    <n v="0"/>
    <n v="0"/>
    <n v="0"/>
    <n v="0"/>
    <n v="91"/>
    <n v="0"/>
    <n v="91"/>
    <n v="775"/>
    <n v="0.11741935483870967"/>
  </r>
  <r>
    <x v="37"/>
    <x v="37"/>
    <x v="1"/>
    <x v="12"/>
    <x v="12"/>
    <x v="8"/>
    <x v="2"/>
    <x v="8"/>
    <x v="8"/>
    <x v="8"/>
    <n v="99"/>
    <n v="3"/>
    <n v="0"/>
    <n v="0"/>
    <n v="0"/>
    <n v="0"/>
    <n v="0"/>
    <n v="0"/>
    <n v="0"/>
    <n v="0"/>
    <n v="102"/>
    <n v="0"/>
    <n v="102"/>
    <n v="750"/>
    <n v="0.13600000000000001"/>
  </r>
  <r>
    <x v="37"/>
    <x v="37"/>
    <x v="1"/>
    <x v="12"/>
    <x v="12"/>
    <x v="9"/>
    <x v="0"/>
    <x v="9"/>
    <x v="8"/>
    <x v="8"/>
    <n v="43"/>
    <n v="9"/>
    <n v="0"/>
    <n v="0"/>
    <n v="0"/>
    <n v="0"/>
    <n v="0"/>
    <n v="0"/>
    <n v="0"/>
    <n v="0"/>
    <n v="52"/>
    <n v="0"/>
    <n v="52"/>
    <n v="775"/>
    <n v="6.7096774193548384E-2"/>
  </r>
  <r>
    <x v="37"/>
    <x v="37"/>
    <x v="1"/>
    <x v="12"/>
    <x v="12"/>
    <x v="10"/>
    <x v="2"/>
    <x v="10"/>
    <x v="8"/>
    <x v="8"/>
    <n v="120"/>
    <n v="21"/>
    <n v="0"/>
    <n v="0"/>
    <n v="0"/>
    <n v="0"/>
    <n v="0"/>
    <n v="0"/>
    <n v="0"/>
    <n v="0"/>
    <n v="141"/>
    <n v="0"/>
    <n v="141"/>
    <n v="750"/>
    <n v="0.188"/>
  </r>
  <r>
    <x v="37"/>
    <x v="37"/>
    <x v="1"/>
    <x v="12"/>
    <x v="12"/>
    <x v="11"/>
    <x v="0"/>
    <x v="11"/>
    <x v="8"/>
    <x v="8"/>
    <n v="6"/>
    <n v="7"/>
    <n v="0"/>
    <n v="0"/>
    <n v="0"/>
    <n v="0"/>
    <n v="0"/>
    <n v="0"/>
    <n v="0"/>
    <n v="0"/>
    <n v="13"/>
    <n v="0"/>
    <n v="13"/>
    <n v="775"/>
    <n v="1.6774193548387096E-2"/>
  </r>
  <r>
    <x v="37"/>
    <x v="37"/>
    <x v="1"/>
    <x v="12"/>
    <x v="12"/>
    <x v="12"/>
    <x v="0"/>
    <x v="12"/>
    <x v="8"/>
    <x v="8"/>
    <n v="36"/>
    <n v="33"/>
    <n v="0"/>
    <n v="0"/>
    <n v="0"/>
    <n v="0"/>
    <n v="0"/>
    <n v="0"/>
    <n v="0"/>
    <n v="0"/>
    <n v="69"/>
    <n v="0"/>
    <n v="69"/>
    <n v="775"/>
    <n v="8.9032258064516132E-2"/>
  </r>
  <r>
    <x v="37"/>
    <x v="37"/>
    <x v="1"/>
    <x v="12"/>
    <x v="12"/>
    <x v="13"/>
    <x v="1"/>
    <x v="13"/>
    <x v="8"/>
    <x v="8"/>
    <n v="102"/>
    <n v="30"/>
    <n v="0"/>
    <n v="0"/>
    <n v="0"/>
    <n v="0"/>
    <n v="0"/>
    <n v="0"/>
    <n v="0"/>
    <n v="0"/>
    <n v="132"/>
    <n v="0"/>
    <n v="132"/>
    <n v="700"/>
    <n v="0.18857142857142858"/>
  </r>
  <r>
    <x v="37"/>
    <x v="37"/>
    <x v="1"/>
    <x v="12"/>
    <x v="12"/>
    <x v="14"/>
    <x v="0"/>
    <x v="14"/>
    <x v="8"/>
    <x v="8"/>
    <n v="169"/>
    <n v="34"/>
    <n v="0"/>
    <n v="0"/>
    <n v="0"/>
    <n v="0"/>
    <n v="0"/>
    <n v="0"/>
    <n v="0"/>
    <n v="0"/>
    <n v="203"/>
    <n v="0"/>
    <n v="203"/>
    <n v="775"/>
    <n v="0.26193548387096777"/>
  </r>
  <r>
    <x v="37"/>
    <x v="37"/>
    <x v="1"/>
    <x v="12"/>
    <x v="12"/>
    <x v="15"/>
    <x v="2"/>
    <x v="15"/>
    <x v="8"/>
    <x v="8"/>
    <n v="55"/>
    <n v="0"/>
    <n v="0"/>
    <n v="0"/>
    <n v="0"/>
    <n v="0"/>
    <n v="0"/>
    <n v="0"/>
    <n v="0"/>
    <n v="0"/>
    <n v="55"/>
    <n v="0"/>
    <n v="55"/>
    <n v="750"/>
    <n v="7.3333333333333334E-2"/>
  </r>
  <r>
    <x v="37"/>
    <x v="37"/>
    <x v="1"/>
    <x v="12"/>
    <x v="12"/>
    <x v="16"/>
    <x v="0"/>
    <x v="16"/>
    <x v="8"/>
    <x v="8"/>
    <n v="70"/>
    <n v="6"/>
    <n v="0"/>
    <n v="0"/>
    <n v="0"/>
    <n v="0"/>
    <n v="0"/>
    <n v="0"/>
    <n v="0"/>
    <n v="0"/>
    <n v="76"/>
    <n v="0"/>
    <n v="76"/>
    <n v="775"/>
    <n v="9.8064516129032261E-2"/>
  </r>
  <r>
    <x v="37"/>
    <x v="37"/>
    <x v="1"/>
    <x v="12"/>
    <x v="12"/>
    <x v="17"/>
    <x v="2"/>
    <x v="17"/>
    <x v="8"/>
    <x v="8"/>
    <n v="45"/>
    <n v="13"/>
    <n v="0"/>
    <n v="0"/>
    <n v="0"/>
    <n v="0"/>
    <n v="0"/>
    <n v="0"/>
    <n v="0"/>
    <n v="0"/>
    <n v="58"/>
    <n v="0"/>
    <n v="58"/>
    <n v="750"/>
    <n v="7.7333333333333337E-2"/>
  </r>
  <r>
    <x v="37"/>
    <x v="37"/>
    <x v="1"/>
    <x v="12"/>
    <x v="12"/>
    <x v="18"/>
    <x v="0"/>
    <x v="18"/>
    <x v="8"/>
    <x v="8"/>
    <n v="73"/>
    <n v="39"/>
    <n v="0"/>
    <n v="0"/>
    <n v="0"/>
    <n v="0"/>
    <n v="0"/>
    <n v="0"/>
    <n v="0"/>
    <n v="0"/>
    <n v="112"/>
    <n v="0"/>
    <n v="112"/>
    <n v="775"/>
    <n v="0.14451612903225808"/>
  </r>
  <r>
    <x v="37"/>
    <x v="37"/>
    <x v="1"/>
    <x v="12"/>
    <x v="12"/>
    <x v="19"/>
    <x v="0"/>
    <x v="19"/>
    <x v="8"/>
    <x v="8"/>
    <n v="10"/>
    <n v="10"/>
    <n v="0"/>
    <n v="0"/>
    <n v="0"/>
    <n v="0"/>
    <n v="0"/>
    <n v="0"/>
    <n v="0"/>
    <n v="0"/>
    <n v="20"/>
    <n v="0"/>
    <n v="20"/>
    <n v="775"/>
    <n v="2.5806451612903226E-2"/>
  </r>
  <r>
    <x v="37"/>
    <x v="37"/>
    <x v="1"/>
    <x v="12"/>
    <x v="12"/>
    <x v="20"/>
    <x v="2"/>
    <x v="20"/>
    <x v="8"/>
    <x v="8"/>
    <n v="131"/>
    <n v="35"/>
    <n v="0"/>
    <n v="0"/>
    <n v="0"/>
    <n v="0"/>
    <n v="0"/>
    <n v="0"/>
    <n v="0"/>
    <n v="0"/>
    <n v="166"/>
    <n v="0"/>
    <n v="166"/>
    <n v="750"/>
    <n v="0.22133333333333333"/>
  </r>
  <r>
    <x v="37"/>
    <x v="37"/>
    <x v="1"/>
    <x v="12"/>
    <x v="12"/>
    <x v="21"/>
    <x v="0"/>
    <x v="21"/>
    <x v="8"/>
    <x v="8"/>
    <n v="33"/>
    <n v="14"/>
    <n v="0"/>
    <n v="0"/>
    <n v="0"/>
    <n v="0"/>
    <n v="0"/>
    <n v="0"/>
    <n v="0"/>
    <n v="0"/>
    <n v="47"/>
    <n v="0"/>
    <n v="47"/>
    <n v="775"/>
    <n v="6.0645161290322581E-2"/>
  </r>
  <r>
    <x v="37"/>
    <x v="37"/>
    <x v="1"/>
    <x v="12"/>
    <x v="12"/>
    <x v="22"/>
    <x v="2"/>
    <x v="22"/>
    <x v="8"/>
    <x v="8"/>
    <n v="24"/>
    <n v="105"/>
    <n v="0"/>
    <n v="0"/>
    <n v="0"/>
    <n v="0"/>
    <n v="0"/>
    <n v="0"/>
    <n v="0"/>
    <n v="0"/>
    <n v="129"/>
    <n v="0"/>
    <n v="129"/>
    <n v="750"/>
    <n v="0.17199999999999999"/>
  </r>
  <r>
    <x v="37"/>
    <x v="37"/>
    <x v="1"/>
    <x v="12"/>
    <x v="12"/>
    <x v="23"/>
    <x v="0"/>
    <x v="23"/>
    <x v="8"/>
    <x v="8"/>
    <n v="46"/>
    <n v="37"/>
    <n v="0"/>
    <n v="0"/>
    <n v="0"/>
    <n v="0"/>
    <n v="0"/>
    <n v="0"/>
    <n v="0"/>
    <n v="0"/>
    <n v="83"/>
    <n v="0"/>
    <n v="83"/>
    <n v="775"/>
    <n v="0.10709677419354839"/>
  </r>
  <r>
    <x v="38"/>
    <x v="38"/>
    <x v="0"/>
    <x v="4"/>
    <x v="10"/>
    <x v="0"/>
    <x v="0"/>
    <x v="0"/>
    <x v="26"/>
    <x v="26"/>
    <n v="47"/>
    <n v="29"/>
    <n v="1247"/>
    <n v="0"/>
    <n v="0"/>
    <n v="38"/>
    <n v="0"/>
    <n v="46"/>
    <n v="0"/>
    <n v="0"/>
    <n v="76"/>
    <n v="1331"/>
    <n v="1407"/>
    <n v="4805"/>
    <n v="0.29281997918834546"/>
  </r>
  <r>
    <x v="38"/>
    <x v="38"/>
    <x v="0"/>
    <x v="4"/>
    <x v="10"/>
    <x v="1"/>
    <x v="1"/>
    <x v="1"/>
    <x v="26"/>
    <x v="26"/>
    <n v="58"/>
    <n v="0"/>
    <n v="1088"/>
    <n v="0"/>
    <n v="0"/>
    <n v="49"/>
    <n v="0"/>
    <n v="64"/>
    <n v="0"/>
    <n v="0"/>
    <n v="58"/>
    <n v="1201"/>
    <n v="1259"/>
    <n v="4340"/>
    <n v="0.29009216589861753"/>
  </r>
  <r>
    <x v="38"/>
    <x v="38"/>
    <x v="0"/>
    <x v="4"/>
    <x v="10"/>
    <x v="2"/>
    <x v="0"/>
    <x v="2"/>
    <x v="26"/>
    <x v="26"/>
    <n v="62"/>
    <n v="0"/>
    <n v="1223"/>
    <n v="0"/>
    <n v="0"/>
    <n v="62"/>
    <n v="0"/>
    <n v="93"/>
    <n v="0"/>
    <n v="0"/>
    <n v="62"/>
    <n v="1378"/>
    <n v="1440"/>
    <n v="4805"/>
    <n v="0.29968782518210196"/>
  </r>
  <r>
    <x v="38"/>
    <x v="38"/>
    <x v="0"/>
    <x v="4"/>
    <x v="10"/>
    <x v="3"/>
    <x v="2"/>
    <x v="3"/>
    <x v="26"/>
    <x v="26"/>
    <n v="55"/>
    <n v="20"/>
    <n v="1173"/>
    <n v="0"/>
    <n v="0"/>
    <n v="30"/>
    <n v="0"/>
    <n v="91"/>
    <n v="0"/>
    <n v="0"/>
    <n v="75"/>
    <n v="1294"/>
    <n v="1369"/>
    <n v="4650"/>
    <n v="0.29440860215053766"/>
  </r>
  <r>
    <x v="38"/>
    <x v="38"/>
    <x v="0"/>
    <x v="4"/>
    <x v="10"/>
    <x v="4"/>
    <x v="0"/>
    <x v="4"/>
    <x v="26"/>
    <x v="26"/>
    <n v="20"/>
    <n v="27"/>
    <n v="1215"/>
    <n v="0"/>
    <n v="0"/>
    <n v="61"/>
    <n v="0"/>
    <n v="87"/>
    <n v="0"/>
    <n v="0"/>
    <n v="47"/>
    <n v="1363"/>
    <n v="1410"/>
    <n v="4805"/>
    <n v="0.29344432882414151"/>
  </r>
  <r>
    <x v="38"/>
    <x v="38"/>
    <x v="0"/>
    <x v="4"/>
    <x v="10"/>
    <x v="5"/>
    <x v="2"/>
    <x v="5"/>
    <x v="26"/>
    <x v="26"/>
    <n v="9"/>
    <n v="0"/>
    <n v="1162"/>
    <n v="0"/>
    <n v="0"/>
    <n v="60"/>
    <n v="0"/>
    <n v="51"/>
    <n v="0"/>
    <n v="0"/>
    <n v="9"/>
    <n v="1273"/>
    <n v="1282"/>
    <n v="4650"/>
    <n v="0.27569892473118279"/>
  </r>
  <r>
    <x v="38"/>
    <x v="38"/>
    <x v="0"/>
    <x v="4"/>
    <x v="10"/>
    <x v="6"/>
    <x v="0"/>
    <x v="6"/>
    <x v="26"/>
    <x v="26"/>
    <n v="32"/>
    <n v="0"/>
    <n v="1181"/>
    <n v="0"/>
    <n v="0"/>
    <n v="66"/>
    <n v="0"/>
    <n v="31"/>
    <n v="0"/>
    <n v="0"/>
    <n v="32"/>
    <n v="1278"/>
    <n v="1310"/>
    <n v="4805"/>
    <n v="0.27263267429760668"/>
  </r>
  <r>
    <x v="38"/>
    <x v="38"/>
    <x v="0"/>
    <x v="4"/>
    <x v="10"/>
    <x v="7"/>
    <x v="0"/>
    <x v="7"/>
    <x v="26"/>
    <x v="26"/>
    <n v="76"/>
    <n v="0"/>
    <n v="1114"/>
    <n v="0"/>
    <n v="0"/>
    <n v="63"/>
    <n v="0"/>
    <n v="31"/>
    <n v="0"/>
    <n v="0"/>
    <n v="76"/>
    <n v="1208"/>
    <n v="1284"/>
    <n v="4805"/>
    <n v="0.26722164412070759"/>
  </r>
  <r>
    <x v="38"/>
    <x v="38"/>
    <x v="0"/>
    <x v="4"/>
    <x v="10"/>
    <x v="8"/>
    <x v="2"/>
    <x v="8"/>
    <x v="26"/>
    <x v="26"/>
    <n v="82"/>
    <n v="0"/>
    <n v="1087"/>
    <n v="0"/>
    <n v="0"/>
    <n v="48"/>
    <n v="0"/>
    <n v="30"/>
    <n v="0"/>
    <n v="0"/>
    <n v="82"/>
    <n v="1165"/>
    <n v="1247"/>
    <n v="4650"/>
    <n v="0.2681720430107527"/>
  </r>
  <r>
    <x v="38"/>
    <x v="38"/>
    <x v="0"/>
    <x v="4"/>
    <x v="10"/>
    <x v="9"/>
    <x v="0"/>
    <x v="9"/>
    <x v="26"/>
    <x v="26"/>
    <n v="31"/>
    <n v="0"/>
    <n v="1149"/>
    <n v="0"/>
    <n v="0"/>
    <n v="31"/>
    <n v="0"/>
    <n v="31"/>
    <n v="0"/>
    <n v="0"/>
    <n v="31"/>
    <n v="1211"/>
    <n v="1242"/>
    <n v="4805"/>
    <n v="0.25848074921956293"/>
  </r>
  <r>
    <x v="38"/>
    <x v="38"/>
    <x v="0"/>
    <x v="4"/>
    <x v="10"/>
    <x v="10"/>
    <x v="2"/>
    <x v="10"/>
    <x v="26"/>
    <x v="26"/>
    <n v="7"/>
    <n v="0"/>
    <n v="1088"/>
    <n v="0"/>
    <n v="0"/>
    <n v="30"/>
    <n v="0"/>
    <n v="5"/>
    <n v="0"/>
    <n v="0"/>
    <n v="7"/>
    <n v="1123"/>
    <n v="1130"/>
    <n v="4650"/>
    <n v="0.24301075268817204"/>
  </r>
  <r>
    <x v="38"/>
    <x v="38"/>
    <x v="0"/>
    <x v="4"/>
    <x v="10"/>
    <x v="11"/>
    <x v="0"/>
    <x v="11"/>
    <x v="26"/>
    <x v="26"/>
    <n v="30"/>
    <n v="0"/>
    <n v="1048"/>
    <n v="0"/>
    <n v="0"/>
    <n v="31"/>
    <n v="0"/>
    <n v="8"/>
    <n v="0"/>
    <n v="0"/>
    <n v="30"/>
    <n v="1087"/>
    <n v="1117"/>
    <n v="4805"/>
    <n v="0.23246618106139438"/>
  </r>
  <r>
    <x v="38"/>
    <x v="38"/>
    <x v="0"/>
    <x v="4"/>
    <x v="10"/>
    <x v="12"/>
    <x v="0"/>
    <x v="12"/>
    <x v="26"/>
    <x v="26"/>
    <n v="0"/>
    <n v="32"/>
    <n v="1023"/>
    <n v="0"/>
    <n v="0"/>
    <n v="31"/>
    <n v="0"/>
    <n v="4"/>
    <n v="0"/>
    <n v="0"/>
    <n v="32"/>
    <n v="1058"/>
    <n v="1090"/>
    <n v="4805"/>
    <n v="0.22684703433922998"/>
  </r>
  <r>
    <x v="38"/>
    <x v="38"/>
    <x v="0"/>
    <x v="4"/>
    <x v="10"/>
    <x v="13"/>
    <x v="1"/>
    <x v="13"/>
    <x v="26"/>
    <x v="26"/>
    <n v="28"/>
    <n v="0"/>
    <n v="930"/>
    <n v="0"/>
    <n v="0"/>
    <n v="28"/>
    <n v="0"/>
    <n v="0"/>
    <n v="0"/>
    <n v="0"/>
    <n v="28"/>
    <n v="958"/>
    <n v="986"/>
    <n v="4340"/>
    <n v="0.22718894009216589"/>
  </r>
  <r>
    <x v="38"/>
    <x v="38"/>
    <x v="0"/>
    <x v="4"/>
    <x v="10"/>
    <x v="14"/>
    <x v="0"/>
    <x v="14"/>
    <x v="26"/>
    <x v="26"/>
    <n v="43"/>
    <n v="0"/>
    <n v="1085"/>
    <n v="0"/>
    <n v="0"/>
    <n v="47"/>
    <n v="0"/>
    <n v="0"/>
    <n v="0"/>
    <n v="0"/>
    <n v="43"/>
    <n v="1132"/>
    <n v="1175"/>
    <n v="4805"/>
    <n v="0.24453694068678461"/>
  </r>
  <r>
    <x v="38"/>
    <x v="38"/>
    <x v="0"/>
    <x v="4"/>
    <x v="10"/>
    <x v="15"/>
    <x v="2"/>
    <x v="15"/>
    <x v="26"/>
    <x v="26"/>
    <n v="49"/>
    <n v="0"/>
    <n v="1035"/>
    <n v="0"/>
    <n v="0"/>
    <n v="44"/>
    <n v="33"/>
    <n v="10"/>
    <n v="0"/>
    <n v="0"/>
    <n v="49"/>
    <n v="1122"/>
    <n v="1171"/>
    <n v="4650"/>
    <n v="0.25182795698924731"/>
  </r>
  <r>
    <x v="38"/>
    <x v="38"/>
    <x v="0"/>
    <x v="4"/>
    <x v="10"/>
    <x v="16"/>
    <x v="0"/>
    <x v="16"/>
    <x v="26"/>
    <x v="26"/>
    <n v="62"/>
    <n v="0"/>
    <n v="1126"/>
    <n v="0"/>
    <n v="0"/>
    <n v="32"/>
    <n v="8"/>
    <n v="0"/>
    <n v="0"/>
    <n v="0"/>
    <n v="62"/>
    <n v="1166"/>
    <n v="1228"/>
    <n v="4805"/>
    <n v="0.2555671175858481"/>
  </r>
  <r>
    <x v="38"/>
    <x v="38"/>
    <x v="0"/>
    <x v="4"/>
    <x v="10"/>
    <x v="17"/>
    <x v="2"/>
    <x v="17"/>
    <x v="26"/>
    <x v="26"/>
    <n v="60"/>
    <n v="0"/>
    <n v="1114"/>
    <n v="0"/>
    <n v="0"/>
    <n v="34"/>
    <n v="12"/>
    <n v="0"/>
    <n v="0"/>
    <n v="0"/>
    <n v="60"/>
    <n v="1160"/>
    <n v="1220"/>
    <n v="4650"/>
    <n v="0.26236559139784948"/>
  </r>
  <r>
    <x v="38"/>
    <x v="38"/>
    <x v="0"/>
    <x v="4"/>
    <x v="10"/>
    <x v="18"/>
    <x v="0"/>
    <x v="18"/>
    <x v="26"/>
    <x v="26"/>
    <n v="38"/>
    <n v="0"/>
    <n v="1186"/>
    <n v="0"/>
    <n v="0"/>
    <n v="49"/>
    <n v="0"/>
    <n v="0"/>
    <n v="0"/>
    <n v="0"/>
    <n v="38"/>
    <n v="1235"/>
    <n v="1273"/>
    <n v="4805"/>
    <n v="0.26493236212278876"/>
  </r>
  <r>
    <x v="38"/>
    <x v="38"/>
    <x v="0"/>
    <x v="4"/>
    <x v="10"/>
    <x v="19"/>
    <x v="0"/>
    <x v="19"/>
    <x v="26"/>
    <x v="26"/>
    <n v="0"/>
    <n v="1"/>
    <n v="1206"/>
    <n v="0"/>
    <n v="0"/>
    <n v="76"/>
    <n v="0"/>
    <n v="0"/>
    <n v="0"/>
    <n v="0"/>
    <n v="1"/>
    <n v="1282"/>
    <n v="1283"/>
    <n v="4805"/>
    <n v="0.26701352757544222"/>
  </r>
  <r>
    <x v="38"/>
    <x v="38"/>
    <x v="0"/>
    <x v="4"/>
    <x v="10"/>
    <x v="20"/>
    <x v="2"/>
    <x v="20"/>
    <x v="26"/>
    <x v="26"/>
    <n v="0"/>
    <n v="0"/>
    <n v="1120"/>
    <n v="0"/>
    <n v="0"/>
    <n v="65"/>
    <n v="0"/>
    <n v="30"/>
    <n v="0"/>
    <n v="0"/>
    <n v="0"/>
    <n v="1215"/>
    <n v="1215"/>
    <n v="4650"/>
    <n v="0.26129032258064516"/>
  </r>
  <r>
    <x v="38"/>
    <x v="38"/>
    <x v="0"/>
    <x v="4"/>
    <x v="10"/>
    <x v="21"/>
    <x v="0"/>
    <x v="21"/>
    <x v="26"/>
    <x v="26"/>
    <n v="0"/>
    <n v="0"/>
    <n v="1232"/>
    <n v="0"/>
    <n v="0"/>
    <n v="36"/>
    <n v="0"/>
    <n v="31"/>
    <n v="0"/>
    <n v="0"/>
    <n v="0"/>
    <n v="1299"/>
    <n v="1299"/>
    <n v="4805"/>
    <n v="0.27034339229968785"/>
  </r>
  <r>
    <x v="38"/>
    <x v="38"/>
    <x v="0"/>
    <x v="4"/>
    <x v="10"/>
    <x v="22"/>
    <x v="2"/>
    <x v="22"/>
    <x v="26"/>
    <x v="26"/>
    <n v="0"/>
    <n v="0"/>
    <n v="1101"/>
    <n v="0"/>
    <n v="0"/>
    <n v="30"/>
    <n v="14"/>
    <n v="36"/>
    <n v="0"/>
    <n v="0"/>
    <n v="0"/>
    <n v="1181"/>
    <n v="1181"/>
    <n v="4650"/>
    <n v="0.2539784946236559"/>
  </r>
  <r>
    <x v="38"/>
    <x v="38"/>
    <x v="0"/>
    <x v="4"/>
    <x v="10"/>
    <x v="23"/>
    <x v="0"/>
    <x v="23"/>
    <x v="26"/>
    <x v="26"/>
    <n v="9"/>
    <n v="0"/>
    <n v="1175"/>
    <n v="0"/>
    <n v="0"/>
    <n v="36"/>
    <n v="0"/>
    <n v="31"/>
    <n v="0"/>
    <n v="0"/>
    <n v="9"/>
    <n v="1242"/>
    <n v="1251"/>
    <n v="4805"/>
    <n v="0.26035379812695109"/>
  </r>
  <r>
    <x v="39"/>
    <x v="39"/>
    <x v="0"/>
    <x v="4"/>
    <x v="10"/>
    <x v="0"/>
    <x v="0"/>
    <x v="0"/>
    <x v="27"/>
    <x v="27"/>
    <n v="19"/>
    <n v="62"/>
    <n v="1507"/>
    <n v="0"/>
    <n v="0"/>
    <n v="188"/>
    <n v="0"/>
    <n v="31"/>
    <n v="0"/>
    <n v="0"/>
    <n v="81"/>
    <n v="1726"/>
    <n v="1807"/>
    <n v="2728"/>
    <n v="0.66239002932551316"/>
  </r>
  <r>
    <x v="39"/>
    <x v="39"/>
    <x v="0"/>
    <x v="4"/>
    <x v="10"/>
    <x v="1"/>
    <x v="1"/>
    <x v="1"/>
    <x v="27"/>
    <x v="27"/>
    <n v="55"/>
    <n v="0"/>
    <n v="1402"/>
    <n v="0"/>
    <n v="0"/>
    <n v="120"/>
    <n v="0"/>
    <n v="11"/>
    <n v="0"/>
    <n v="0"/>
    <n v="55"/>
    <n v="1533"/>
    <n v="1588"/>
    <n v="2464"/>
    <n v="0.64448051948051943"/>
  </r>
  <r>
    <x v="39"/>
    <x v="39"/>
    <x v="0"/>
    <x v="4"/>
    <x v="10"/>
    <x v="2"/>
    <x v="0"/>
    <x v="2"/>
    <x v="27"/>
    <x v="27"/>
    <n v="35"/>
    <n v="10"/>
    <n v="1624"/>
    <n v="0"/>
    <n v="0"/>
    <n v="64"/>
    <n v="0"/>
    <n v="5"/>
    <n v="0"/>
    <n v="0"/>
    <n v="45"/>
    <n v="1693"/>
    <n v="1738"/>
    <n v="2728"/>
    <n v="0.63709677419354838"/>
  </r>
  <r>
    <x v="39"/>
    <x v="39"/>
    <x v="0"/>
    <x v="4"/>
    <x v="10"/>
    <x v="3"/>
    <x v="2"/>
    <x v="3"/>
    <x v="27"/>
    <x v="27"/>
    <n v="11"/>
    <n v="15"/>
    <n v="1541"/>
    <n v="0"/>
    <n v="0"/>
    <n v="60"/>
    <n v="0"/>
    <n v="0"/>
    <n v="0"/>
    <n v="0"/>
    <n v="26"/>
    <n v="1601"/>
    <n v="1627"/>
    <n v="2640"/>
    <n v="0.61628787878787883"/>
  </r>
  <r>
    <x v="39"/>
    <x v="39"/>
    <x v="0"/>
    <x v="4"/>
    <x v="10"/>
    <x v="4"/>
    <x v="0"/>
    <x v="4"/>
    <x v="27"/>
    <x v="27"/>
    <n v="43"/>
    <n v="0"/>
    <n v="1525"/>
    <n v="0"/>
    <n v="0"/>
    <n v="93"/>
    <n v="0"/>
    <n v="9"/>
    <n v="0"/>
    <n v="0"/>
    <n v="43"/>
    <n v="1627"/>
    <n v="1670"/>
    <n v="2728"/>
    <n v="0.6121700879765396"/>
  </r>
  <r>
    <x v="39"/>
    <x v="39"/>
    <x v="0"/>
    <x v="4"/>
    <x v="10"/>
    <x v="5"/>
    <x v="2"/>
    <x v="5"/>
    <x v="27"/>
    <x v="27"/>
    <n v="28"/>
    <n v="0"/>
    <n v="1472"/>
    <n v="0"/>
    <n v="0"/>
    <n v="90"/>
    <n v="0"/>
    <n v="29"/>
    <n v="0"/>
    <n v="0"/>
    <n v="28"/>
    <n v="1591"/>
    <n v="1619"/>
    <n v="2640"/>
    <n v="0.61325757575757578"/>
  </r>
  <r>
    <x v="39"/>
    <x v="39"/>
    <x v="0"/>
    <x v="4"/>
    <x v="10"/>
    <x v="6"/>
    <x v="0"/>
    <x v="6"/>
    <x v="27"/>
    <x v="27"/>
    <n v="0"/>
    <n v="38"/>
    <n v="1491"/>
    <n v="0"/>
    <n v="0"/>
    <n v="62"/>
    <n v="0"/>
    <n v="54"/>
    <n v="0"/>
    <n v="0"/>
    <n v="38"/>
    <n v="1607"/>
    <n v="1645"/>
    <n v="2728"/>
    <n v="0.60300586510263932"/>
  </r>
  <r>
    <x v="39"/>
    <x v="39"/>
    <x v="0"/>
    <x v="4"/>
    <x v="10"/>
    <x v="7"/>
    <x v="0"/>
    <x v="7"/>
    <x v="27"/>
    <x v="27"/>
    <n v="25"/>
    <n v="0"/>
    <n v="1495"/>
    <n v="0"/>
    <n v="0"/>
    <n v="93"/>
    <n v="0"/>
    <n v="2"/>
    <n v="0"/>
    <n v="0"/>
    <n v="25"/>
    <n v="1590"/>
    <n v="1615"/>
    <n v="2728"/>
    <n v="0.59200879765395897"/>
  </r>
  <r>
    <x v="39"/>
    <x v="39"/>
    <x v="0"/>
    <x v="4"/>
    <x v="10"/>
    <x v="8"/>
    <x v="2"/>
    <x v="8"/>
    <x v="27"/>
    <x v="27"/>
    <n v="55"/>
    <n v="63"/>
    <n v="1495"/>
    <n v="0"/>
    <n v="0"/>
    <n v="30"/>
    <n v="0"/>
    <n v="16"/>
    <n v="0"/>
    <n v="0"/>
    <n v="118"/>
    <n v="1541"/>
    <n v="1659"/>
    <n v="2640"/>
    <n v="0.62840909090909092"/>
  </r>
  <r>
    <x v="39"/>
    <x v="39"/>
    <x v="0"/>
    <x v="4"/>
    <x v="10"/>
    <x v="9"/>
    <x v="0"/>
    <x v="9"/>
    <x v="27"/>
    <x v="27"/>
    <n v="39"/>
    <n v="89"/>
    <n v="1560"/>
    <n v="0"/>
    <n v="0"/>
    <n v="31"/>
    <n v="0"/>
    <n v="3"/>
    <n v="0"/>
    <n v="0"/>
    <n v="128"/>
    <n v="1594"/>
    <n v="1722"/>
    <n v="2728"/>
    <n v="0.63123167155425219"/>
  </r>
  <r>
    <x v="39"/>
    <x v="39"/>
    <x v="0"/>
    <x v="4"/>
    <x v="10"/>
    <x v="10"/>
    <x v="2"/>
    <x v="10"/>
    <x v="27"/>
    <x v="27"/>
    <n v="40"/>
    <n v="74"/>
    <n v="1497"/>
    <n v="0"/>
    <n v="30"/>
    <n v="0"/>
    <n v="5"/>
    <n v="0"/>
    <n v="0"/>
    <n v="0"/>
    <n v="114"/>
    <n v="1532"/>
    <n v="1646"/>
    <n v="2640"/>
    <n v="0.62348484848484853"/>
  </r>
  <r>
    <x v="39"/>
    <x v="39"/>
    <x v="0"/>
    <x v="4"/>
    <x v="10"/>
    <x v="11"/>
    <x v="0"/>
    <x v="11"/>
    <x v="27"/>
    <x v="27"/>
    <n v="36"/>
    <n v="53"/>
    <n v="1472"/>
    <n v="0"/>
    <n v="0"/>
    <n v="82"/>
    <n v="0"/>
    <n v="7"/>
    <n v="0"/>
    <n v="0"/>
    <n v="89"/>
    <n v="1561"/>
    <n v="1650"/>
    <n v="2728"/>
    <n v="0.60483870967741937"/>
  </r>
  <r>
    <x v="39"/>
    <x v="39"/>
    <x v="0"/>
    <x v="4"/>
    <x v="10"/>
    <x v="12"/>
    <x v="0"/>
    <x v="12"/>
    <x v="27"/>
    <x v="27"/>
    <n v="120"/>
    <n v="31"/>
    <n v="1453"/>
    <n v="0"/>
    <n v="0"/>
    <n v="20"/>
    <n v="0"/>
    <n v="3"/>
    <n v="0"/>
    <n v="0"/>
    <n v="151"/>
    <n v="1476"/>
    <n v="1627"/>
    <n v="2728"/>
    <n v="0.59640762463343111"/>
  </r>
  <r>
    <x v="39"/>
    <x v="39"/>
    <x v="0"/>
    <x v="4"/>
    <x v="10"/>
    <x v="13"/>
    <x v="1"/>
    <x v="13"/>
    <x v="27"/>
    <x v="27"/>
    <n v="44"/>
    <n v="0"/>
    <n v="1386"/>
    <n v="0"/>
    <n v="0"/>
    <n v="84"/>
    <n v="0"/>
    <n v="0"/>
    <n v="0"/>
    <n v="0"/>
    <n v="44"/>
    <n v="1470"/>
    <n v="1514"/>
    <n v="2464"/>
    <n v="0.61444805194805197"/>
  </r>
  <r>
    <x v="39"/>
    <x v="39"/>
    <x v="0"/>
    <x v="4"/>
    <x v="10"/>
    <x v="14"/>
    <x v="0"/>
    <x v="14"/>
    <x v="27"/>
    <x v="27"/>
    <n v="43"/>
    <n v="12"/>
    <n v="1621"/>
    <n v="0"/>
    <n v="0"/>
    <n v="90"/>
    <n v="0"/>
    <n v="5"/>
    <n v="0"/>
    <n v="0"/>
    <n v="55"/>
    <n v="1716"/>
    <n v="1771"/>
    <n v="2728"/>
    <n v="0.64919354838709675"/>
  </r>
  <r>
    <x v="39"/>
    <x v="39"/>
    <x v="0"/>
    <x v="4"/>
    <x v="10"/>
    <x v="15"/>
    <x v="2"/>
    <x v="15"/>
    <x v="27"/>
    <x v="27"/>
    <n v="19"/>
    <n v="0"/>
    <n v="1543"/>
    <n v="0"/>
    <n v="0"/>
    <n v="79"/>
    <n v="0"/>
    <n v="46"/>
    <n v="0"/>
    <n v="0"/>
    <n v="19"/>
    <n v="1668"/>
    <n v="1687"/>
    <n v="2640"/>
    <n v="0.63901515151515154"/>
  </r>
  <r>
    <x v="39"/>
    <x v="39"/>
    <x v="0"/>
    <x v="4"/>
    <x v="10"/>
    <x v="16"/>
    <x v="0"/>
    <x v="16"/>
    <x v="27"/>
    <x v="27"/>
    <n v="28"/>
    <n v="0"/>
    <n v="1505"/>
    <n v="0"/>
    <n v="0"/>
    <n v="31"/>
    <n v="0"/>
    <n v="89"/>
    <n v="0"/>
    <n v="0"/>
    <n v="28"/>
    <n v="1625"/>
    <n v="1653"/>
    <n v="2728"/>
    <n v="0.60593841642228741"/>
  </r>
  <r>
    <x v="39"/>
    <x v="39"/>
    <x v="0"/>
    <x v="4"/>
    <x v="10"/>
    <x v="17"/>
    <x v="2"/>
    <x v="17"/>
    <x v="27"/>
    <x v="27"/>
    <n v="33"/>
    <n v="0"/>
    <n v="1386"/>
    <n v="0"/>
    <n v="0"/>
    <n v="60"/>
    <n v="0"/>
    <n v="39"/>
    <n v="0"/>
    <n v="0"/>
    <n v="33"/>
    <n v="1485"/>
    <n v="1518"/>
    <n v="2640"/>
    <n v="0.57499999999999996"/>
  </r>
  <r>
    <x v="39"/>
    <x v="39"/>
    <x v="0"/>
    <x v="4"/>
    <x v="10"/>
    <x v="18"/>
    <x v="0"/>
    <x v="18"/>
    <x v="27"/>
    <x v="27"/>
    <n v="62"/>
    <n v="28"/>
    <n v="1409"/>
    <n v="0"/>
    <n v="0"/>
    <n v="62"/>
    <n v="0"/>
    <n v="10"/>
    <n v="0"/>
    <n v="0"/>
    <n v="90"/>
    <n v="1481"/>
    <n v="1571"/>
    <n v="2728"/>
    <n v="0.57587976539589447"/>
  </r>
  <r>
    <x v="39"/>
    <x v="39"/>
    <x v="0"/>
    <x v="4"/>
    <x v="10"/>
    <x v="19"/>
    <x v="0"/>
    <x v="19"/>
    <x v="27"/>
    <x v="27"/>
    <n v="31"/>
    <n v="17"/>
    <n v="1432"/>
    <n v="0"/>
    <n v="0"/>
    <n v="62"/>
    <n v="0"/>
    <n v="25"/>
    <n v="0"/>
    <n v="0"/>
    <n v="48"/>
    <n v="1519"/>
    <n v="1567"/>
    <n v="2728"/>
    <n v="0.57441348973607043"/>
  </r>
  <r>
    <x v="39"/>
    <x v="39"/>
    <x v="0"/>
    <x v="4"/>
    <x v="10"/>
    <x v="20"/>
    <x v="2"/>
    <x v="20"/>
    <x v="27"/>
    <x v="27"/>
    <n v="30"/>
    <n v="15"/>
    <n v="1430"/>
    <n v="0"/>
    <n v="0"/>
    <n v="60"/>
    <n v="0"/>
    <n v="49"/>
    <n v="0"/>
    <n v="0"/>
    <n v="45"/>
    <n v="1539"/>
    <n v="1584"/>
    <n v="2640"/>
    <n v="0.6"/>
  </r>
  <r>
    <x v="39"/>
    <x v="39"/>
    <x v="0"/>
    <x v="4"/>
    <x v="10"/>
    <x v="21"/>
    <x v="0"/>
    <x v="21"/>
    <x v="27"/>
    <x v="27"/>
    <n v="74"/>
    <n v="31"/>
    <n v="1473"/>
    <n v="0"/>
    <n v="0"/>
    <n v="93"/>
    <n v="0"/>
    <n v="74"/>
    <n v="0"/>
    <n v="0"/>
    <n v="105"/>
    <n v="1640"/>
    <n v="1745"/>
    <n v="2728"/>
    <n v="0.63966275659824046"/>
  </r>
  <r>
    <x v="39"/>
    <x v="39"/>
    <x v="0"/>
    <x v="4"/>
    <x v="10"/>
    <x v="22"/>
    <x v="2"/>
    <x v="22"/>
    <x v="27"/>
    <x v="27"/>
    <n v="165"/>
    <n v="0"/>
    <n v="1515"/>
    <n v="0"/>
    <n v="0"/>
    <n v="79"/>
    <n v="0"/>
    <n v="83"/>
    <n v="0"/>
    <n v="0"/>
    <n v="165"/>
    <n v="1677"/>
    <n v="1842"/>
    <n v="2640"/>
    <n v="0.69772727272727275"/>
  </r>
  <r>
    <x v="39"/>
    <x v="39"/>
    <x v="0"/>
    <x v="4"/>
    <x v="10"/>
    <x v="23"/>
    <x v="0"/>
    <x v="23"/>
    <x v="27"/>
    <x v="27"/>
    <n v="108"/>
    <n v="0"/>
    <n v="1698"/>
    <n v="0"/>
    <n v="0"/>
    <n v="30"/>
    <n v="0"/>
    <n v="115"/>
    <n v="0"/>
    <n v="0"/>
    <n v="108"/>
    <n v="1843"/>
    <n v="1951"/>
    <n v="2728"/>
    <n v="0.71517595307917892"/>
  </r>
  <r>
    <x v="40"/>
    <x v="40"/>
    <x v="0"/>
    <x v="6"/>
    <x v="7"/>
    <x v="0"/>
    <x v="0"/>
    <x v="0"/>
    <x v="28"/>
    <x v="28"/>
    <n v="135"/>
    <n v="186"/>
    <n v="1026"/>
    <n v="0"/>
    <n v="0"/>
    <n v="174"/>
    <n v="1"/>
    <n v="94"/>
    <n v="0"/>
    <n v="26"/>
    <n v="321"/>
    <n v="1321"/>
    <n v="1642"/>
    <n v="2883"/>
    <n v="0.56954561220950395"/>
  </r>
  <r>
    <x v="40"/>
    <x v="40"/>
    <x v="0"/>
    <x v="6"/>
    <x v="7"/>
    <x v="1"/>
    <x v="1"/>
    <x v="1"/>
    <x v="28"/>
    <x v="28"/>
    <n v="75"/>
    <n v="213"/>
    <n v="977"/>
    <n v="0"/>
    <n v="0"/>
    <n v="115"/>
    <n v="22"/>
    <n v="101"/>
    <n v="0"/>
    <n v="9"/>
    <n v="288"/>
    <n v="1224"/>
    <n v="1512"/>
    <n v="2604"/>
    <n v="0.58064516129032262"/>
  </r>
  <r>
    <x v="40"/>
    <x v="40"/>
    <x v="0"/>
    <x v="6"/>
    <x v="7"/>
    <x v="2"/>
    <x v="0"/>
    <x v="2"/>
    <x v="28"/>
    <x v="28"/>
    <n v="99"/>
    <n v="254"/>
    <n v="1039"/>
    <n v="0"/>
    <n v="0"/>
    <n v="124"/>
    <n v="0"/>
    <n v="93"/>
    <n v="9"/>
    <n v="0"/>
    <n v="353"/>
    <n v="1265"/>
    <n v="1618"/>
    <n v="2883"/>
    <n v="0.56122095039889008"/>
  </r>
  <r>
    <x v="40"/>
    <x v="40"/>
    <x v="0"/>
    <x v="6"/>
    <x v="7"/>
    <x v="3"/>
    <x v="2"/>
    <x v="3"/>
    <x v="28"/>
    <x v="28"/>
    <n v="141"/>
    <n v="198"/>
    <n v="988"/>
    <n v="0"/>
    <n v="0"/>
    <n v="123"/>
    <n v="18"/>
    <n v="120"/>
    <n v="1"/>
    <n v="0"/>
    <n v="339"/>
    <n v="1250"/>
    <n v="1589"/>
    <n v="2790"/>
    <n v="0.56953405017921144"/>
  </r>
  <r>
    <x v="40"/>
    <x v="40"/>
    <x v="0"/>
    <x v="6"/>
    <x v="7"/>
    <x v="4"/>
    <x v="0"/>
    <x v="4"/>
    <x v="28"/>
    <x v="28"/>
    <n v="125"/>
    <n v="222"/>
    <n v="1078"/>
    <n v="0"/>
    <n v="139"/>
    <n v="10"/>
    <n v="124"/>
    <n v="0"/>
    <n v="19"/>
    <n v="0"/>
    <n v="347"/>
    <n v="1370"/>
    <n v="1717"/>
    <n v="2883"/>
    <n v="0.59556018036767255"/>
  </r>
  <r>
    <x v="40"/>
    <x v="40"/>
    <x v="0"/>
    <x v="6"/>
    <x v="7"/>
    <x v="5"/>
    <x v="2"/>
    <x v="5"/>
    <x v="28"/>
    <x v="28"/>
    <n v="81"/>
    <n v="254"/>
    <n v="1022"/>
    <n v="0"/>
    <n v="0"/>
    <n v="150"/>
    <n v="16"/>
    <n v="124"/>
    <n v="0"/>
    <n v="6"/>
    <n v="335"/>
    <n v="1318"/>
    <n v="1653"/>
    <n v="2790"/>
    <n v="0.59247311827956994"/>
  </r>
  <r>
    <x v="40"/>
    <x v="40"/>
    <x v="0"/>
    <x v="6"/>
    <x v="7"/>
    <x v="6"/>
    <x v="0"/>
    <x v="6"/>
    <x v="28"/>
    <x v="28"/>
    <n v="107"/>
    <n v="286"/>
    <n v="1064"/>
    <n v="0"/>
    <n v="0"/>
    <n v="111"/>
    <n v="98"/>
    <n v="0"/>
    <n v="0"/>
    <n v="0"/>
    <n v="393"/>
    <n v="1273"/>
    <n v="1666"/>
    <n v="2883"/>
    <n v="0.57787027402011792"/>
  </r>
  <r>
    <x v="40"/>
    <x v="40"/>
    <x v="0"/>
    <x v="6"/>
    <x v="7"/>
    <x v="7"/>
    <x v="0"/>
    <x v="7"/>
    <x v="28"/>
    <x v="28"/>
    <n v="103"/>
    <n v="216"/>
    <n v="1048"/>
    <n v="0"/>
    <n v="0"/>
    <n v="143"/>
    <n v="22"/>
    <n v="99"/>
    <n v="0"/>
    <n v="0"/>
    <n v="319"/>
    <n v="1312"/>
    <n v="1631"/>
    <n v="2883"/>
    <n v="0.56573014221297258"/>
  </r>
  <r>
    <x v="40"/>
    <x v="40"/>
    <x v="0"/>
    <x v="6"/>
    <x v="7"/>
    <x v="8"/>
    <x v="2"/>
    <x v="8"/>
    <x v="28"/>
    <x v="28"/>
    <n v="136"/>
    <n v="131"/>
    <n v="997"/>
    <n v="0"/>
    <n v="0"/>
    <n v="203"/>
    <n v="0"/>
    <n v="106"/>
    <n v="0"/>
    <n v="19"/>
    <n v="267"/>
    <n v="1325"/>
    <n v="1592"/>
    <n v="2790"/>
    <n v="0.57060931899641576"/>
  </r>
  <r>
    <x v="40"/>
    <x v="40"/>
    <x v="0"/>
    <x v="6"/>
    <x v="7"/>
    <x v="9"/>
    <x v="0"/>
    <x v="9"/>
    <x v="28"/>
    <x v="28"/>
    <n v="143"/>
    <n v="122"/>
    <n v="1124"/>
    <n v="0"/>
    <n v="0"/>
    <n v="192"/>
    <n v="4"/>
    <n v="93"/>
    <n v="0"/>
    <n v="29"/>
    <n v="265"/>
    <n v="1442"/>
    <n v="1707"/>
    <n v="2883"/>
    <n v="0.59209157127991674"/>
  </r>
  <r>
    <x v="40"/>
    <x v="40"/>
    <x v="0"/>
    <x v="6"/>
    <x v="7"/>
    <x v="10"/>
    <x v="2"/>
    <x v="10"/>
    <x v="28"/>
    <x v="28"/>
    <n v="65"/>
    <n v="193"/>
    <n v="1117"/>
    <n v="0"/>
    <n v="0"/>
    <n v="218"/>
    <n v="41"/>
    <n v="73"/>
    <n v="0"/>
    <n v="11"/>
    <n v="258"/>
    <n v="1460"/>
    <n v="1718"/>
    <n v="2790"/>
    <n v="0.61577060931899641"/>
  </r>
  <r>
    <x v="40"/>
    <x v="40"/>
    <x v="0"/>
    <x v="6"/>
    <x v="7"/>
    <x v="11"/>
    <x v="0"/>
    <x v="11"/>
    <x v="28"/>
    <x v="28"/>
    <n v="90"/>
    <n v="171"/>
    <n v="1067"/>
    <n v="0"/>
    <n v="0"/>
    <n v="189"/>
    <n v="30"/>
    <n v="40"/>
    <n v="17"/>
    <n v="10"/>
    <n v="261"/>
    <n v="1353"/>
    <n v="1614"/>
    <n v="2883"/>
    <n v="0.55983350676378774"/>
  </r>
  <r>
    <x v="40"/>
    <x v="40"/>
    <x v="0"/>
    <x v="6"/>
    <x v="7"/>
    <x v="12"/>
    <x v="0"/>
    <x v="12"/>
    <x v="28"/>
    <x v="28"/>
    <n v="50"/>
    <n v="267"/>
    <n v="1138"/>
    <n v="0"/>
    <n v="0"/>
    <n v="155"/>
    <n v="25"/>
    <n v="0"/>
    <n v="31"/>
    <n v="33"/>
    <n v="317"/>
    <n v="1382"/>
    <n v="1699"/>
    <n v="2883"/>
    <n v="0.58931668400971216"/>
  </r>
  <r>
    <x v="40"/>
    <x v="40"/>
    <x v="0"/>
    <x v="6"/>
    <x v="7"/>
    <x v="13"/>
    <x v="1"/>
    <x v="13"/>
    <x v="28"/>
    <x v="28"/>
    <n v="123"/>
    <n v="210"/>
    <n v="995"/>
    <n v="0"/>
    <n v="0"/>
    <n v="140"/>
    <n v="34"/>
    <n v="5"/>
    <n v="33"/>
    <n v="8"/>
    <n v="333"/>
    <n v="1215"/>
    <n v="1548"/>
    <n v="2604"/>
    <n v="0.59447004608294929"/>
  </r>
  <r>
    <x v="40"/>
    <x v="40"/>
    <x v="0"/>
    <x v="6"/>
    <x v="7"/>
    <x v="14"/>
    <x v="0"/>
    <x v="14"/>
    <x v="28"/>
    <x v="28"/>
    <n v="170"/>
    <n v="217"/>
    <n v="1156"/>
    <n v="0"/>
    <n v="0"/>
    <n v="170"/>
    <n v="32"/>
    <n v="30"/>
    <n v="31"/>
    <n v="27"/>
    <n v="387"/>
    <n v="1446"/>
    <n v="1833"/>
    <n v="2883"/>
    <n v="0.63579604578563997"/>
  </r>
  <r>
    <x v="40"/>
    <x v="40"/>
    <x v="0"/>
    <x v="6"/>
    <x v="7"/>
    <x v="15"/>
    <x v="2"/>
    <x v="15"/>
    <x v="28"/>
    <x v="28"/>
    <n v="111"/>
    <n v="203"/>
    <n v="1178"/>
    <n v="0"/>
    <n v="0"/>
    <n v="152"/>
    <n v="43"/>
    <n v="9"/>
    <n v="34"/>
    <n v="19"/>
    <n v="314"/>
    <n v="1435"/>
    <n v="1749"/>
    <n v="2790"/>
    <n v="0.62688172043010748"/>
  </r>
  <r>
    <x v="40"/>
    <x v="40"/>
    <x v="0"/>
    <x v="6"/>
    <x v="7"/>
    <x v="16"/>
    <x v="0"/>
    <x v="16"/>
    <x v="28"/>
    <x v="28"/>
    <n v="116"/>
    <n v="145"/>
    <n v="1286"/>
    <n v="0"/>
    <n v="13"/>
    <n v="170"/>
    <n v="37"/>
    <n v="0"/>
    <n v="31"/>
    <n v="43"/>
    <n v="261"/>
    <n v="1580"/>
    <n v="1841"/>
    <n v="2883"/>
    <n v="0.63857093305584456"/>
  </r>
  <r>
    <x v="40"/>
    <x v="40"/>
    <x v="0"/>
    <x v="6"/>
    <x v="7"/>
    <x v="17"/>
    <x v="2"/>
    <x v="17"/>
    <x v="28"/>
    <x v="28"/>
    <n v="90"/>
    <n v="127"/>
    <n v="1289"/>
    <n v="0"/>
    <n v="15"/>
    <n v="162"/>
    <n v="31"/>
    <n v="12"/>
    <n v="49"/>
    <n v="28"/>
    <n v="217"/>
    <n v="1586"/>
    <n v="1803"/>
    <n v="2790"/>
    <n v="0.64623655913978495"/>
  </r>
  <r>
    <x v="40"/>
    <x v="40"/>
    <x v="0"/>
    <x v="6"/>
    <x v="7"/>
    <x v="18"/>
    <x v="0"/>
    <x v="18"/>
    <x v="28"/>
    <x v="28"/>
    <n v="84"/>
    <n v="132"/>
    <n v="1383"/>
    <n v="0"/>
    <n v="0"/>
    <n v="129"/>
    <n v="44"/>
    <n v="0"/>
    <n v="57"/>
    <n v="22"/>
    <n v="216"/>
    <n v="1635"/>
    <n v="1851"/>
    <n v="2883"/>
    <n v="0.64203954214360037"/>
  </r>
  <r>
    <x v="40"/>
    <x v="40"/>
    <x v="0"/>
    <x v="6"/>
    <x v="7"/>
    <x v="19"/>
    <x v="0"/>
    <x v="19"/>
    <x v="28"/>
    <x v="28"/>
    <n v="99"/>
    <n v="258"/>
    <n v="1258"/>
    <n v="0"/>
    <n v="0"/>
    <n v="160"/>
    <n v="12"/>
    <n v="0"/>
    <n v="70"/>
    <n v="22"/>
    <n v="357"/>
    <n v="1522"/>
    <n v="1879"/>
    <n v="2883"/>
    <n v="0.6517516475893167"/>
  </r>
  <r>
    <x v="40"/>
    <x v="40"/>
    <x v="0"/>
    <x v="6"/>
    <x v="7"/>
    <x v="20"/>
    <x v="2"/>
    <x v="20"/>
    <x v="28"/>
    <x v="28"/>
    <n v="82"/>
    <n v="228"/>
    <n v="1262"/>
    <n v="0"/>
    <n v="12"/>
    <n v="135"/>
    <n v="5"/>
    <n v="0"/>
    <n v="32"/>
    <n v="30"/>
    <n v="310"/>
    <n v="1476"/>
    <n v="1786"/>
    <n v="2790"/>
    <n v="0.6401433691756272"/>
  </r>
  <r>
    <x v="40"/>
    <x v="40"/>
    <x v="0"/>
    <x v="6"/>
    <x v="7"/>
    <x v="21"/>
    <x v="0"/>
    <x v="21"/>
    <x v="28"/>
    <x v="28"/>
    <n v="73"/>
    <n v="281"/>
    <n v="1278"/>
    <n v="0"/>
    <n v="31"/>
    <n v="74"/>
    <n v="25"/>
    <n v="0"/>
    <n v="36"/>
    <n v="50"/>
    <n v="354"/>
    <n v="1494"/>
    <n v="1848"/>
    <n v="2883"/>
    <n v="0.64099895941727369"/>
  </r>
  <r>
    <x v="40"/>
    <x v="40"/>
    <x v="0"/>
    <x v="6"/>
    <x v="7"/>
    <x v="22"/>
    <x v="2"/>
    <x v="22"/>
    <x v="28"/>
    <x v="28"/>
    <n v="77"/>
    <n v="254"/>
    <n v="1262"/>
    <n v="0"/>
    <n v="0"/>
    <n v="90"/>
    <n v="16"/>
    <n v="0"/>
    <n v="40"/>
    <n v="66"/>
    <n v="331"/>
    <n v="1474"/>
    <n v="1805"/>
    <n v="2790"/>
    <n v="0.6469534050179212"/>
  </r>
  <r>
    <x v="40"/>
    <x v="40"/>
    <x v="0"/>
    <x v="6"/>
    <x v="7"/>
    <x v="23"/>
    <x v="0"/>
    <x v="23"/>
    <x v="28"/>
    <x v="28"/>
    <n v="109"/>
    <n v="249"/>
    <n v="1290"/>
    <n v="0"/>
    <n v="0"/>
    <n v="110"/>
    <n v="14"/>
    <n v="0"/>
    <n v="35"/>
    <n v="63"/>
    <n v="358"/>
    <n v="1512"/>
    <n v="1870"/>
    <n v="2883"/>
    <n v="0.64862989941033644"/>
  </r>
  <r>
    <x v="41"/>
    <x v="41"/>
    <x v="0"/>
    <x v="1"/>
    <x v="1"/>
    <x v="0"/>
    <x v="0"/>
    <x v="0"/>
    <x v="29"/>
    <x v="29"/>
    <n v="463"/>
    <n v="96"/>
    <n v="2184"/>
    <n v="0"/>
    <n v="0"/>
    <n v="115"/>
    <n v="0"/>
    <n v="94"/>
    <n v="5"/>
    <n v="39"/>
    <n v="559"/>
    <n v="2437"/>
    <n v="2996"/>
    <n v="6820"/>
    <n v="0.43929618768328443"/>
  </r>
  <r>
    <x v="41"/>
    <x v="41"/>
    <x v="0"/>
    <x v="1"/>
    <x v="1"/>
    <x v="1"/>
    <x v="1"/>
    <x v="1"/>
    <x v="29"/>
    <x v="29"/>
    <n v="262"/>
    <n v="132"/>
    <n v="2149"/>
    <n v="0"/>
    <n v="0"/>
    <n v="112"/>
    <n v="21"/>
    <n v="78"/>
    <n v="0"/>
    <n v="57"/>
    <n v="394"/>
    <n v="2417"/>
    <n v="2811"/>
    <n v="6160"/>
    <n v="0.45633116883116881"/>
  </r>
  <r>
    <x v="41"/>
    <x v="41"/>
    <x v="0"/>
    <x v="1"/>
    <x v="1"/>
    <x v="2"/>
    <x v="0"/>
    <x v="2"/>
    <x v="29"/>
    <x v="29"/>
    <n v="195"/>
    <n v="140"/>
    <n v="2651"/>
    <n v="0"/>
    <n v="0"/>
    <n v="90"/>
    <n v="0"/>
    <n v="170"/>
    <n v="0"/>
    <n v="54"/>
    <n v="335"/>
    <n v="2965"/>
    <n v="3300"/>
    <n v="6820"/>
    <n v="0.4838709677419355"/>
  </r>
  <r>
    <x v="41"/>
    <x v="41"/>
    <x v="0"/>
    <x v="1"/>
    <x v="1"/>
    <x v="3"/>
    <x v="2"/>
    <x v="3"/>
    <x v="29"/>
    <x v="29"/>
    <n v="163"/>
    <n v="138"/>
    <n v="2647"/>
    <n v="0"/>
    <n v="0"/>
    <n v="150"/>
    <n v="16"/>
    <n v="150"/>
    <n v="0"/>
    <n v="8"/>
    <n v="301"/>
    <n v="2971"/>
    <n v="3272"/>
    <n v="6600"/>
    <n v="0.49575757575757573"/>
  </r>
  <r>
    <x v="41"/>
    <x v="41"/>
    <x v="0"/>
    <x v="1"/>
    <x v="1"/>
    <x v="4"/>
    <x v="0"/>
    <x v="4"/>
    <x v="29"/>
    <x v="29"/>
    <n v="150"/>
    <n v="235"/>
    <n v="2660"/>
    <n v="0"/>
    <n v="0"/>
    <n v="101"/>
    <n v="17"/>
    <n v="128"/>
    <n v="0"/>
    <n v="7"/>
    <n v="385"/>
    <n v="2913"/>
    <n v="3298"/>
    <n v="6820"/>
    <n v="0.48357771260997068"/>
  </r>
  <r>
    <x v="41"/>
    <x v="41"/>
    <x v="0"/>
    <x v="1"/>
    <x v="1"/>
    <x v="5"/>
    <x v="2"/>
    <x v="5"/>
    <x v="29"/>
    <x v="29"/>
    <n v="286"/>
    <n v="217"/>
    <n v="2610"/>
    <n v="0"/>
    <n v="0"/>
    <n v="89"/>
    <n v="19"/>
    <n v="135"/>
    <n v="5"/>
    <n v="16"/>
    <n v="503"/>
    <n v="2874"/>
    <n v="3377"/>
    <n v="6600"/>
    <n v="0.51166666666666671"/>
  </r>
  <r>
    <x v="41"/>
    <x v="41"/>
    <x v="0"/>
    <x v="1"/>
    <x v="1"/>
    <x v="6"/>
    <x v="0"/>
    <x v="6"/>
    <x v="29"/>
    <x v="29"/>
    <n v="266"/>
    <n v="240"/>
    <n v="2790"/>
    <n v="0"/>
    <n v="0"/>
    <n v="155"/>
    <n v="40"/>
    <n v="99"/>
    <n v="7"/>
    <n v="23"/>
    <n v="506"/>
    <n v="3114"/>
    <n v="3620"/>
    <n v="6820"/>
    <n v="0.53079178885630496"/>
  </r>
  <r>
    <x v="41"/>
    <x v="41"/>
    <x v="0"/>
    <x v="1"/>
    <x v="1"/>
    <x v="7"/>
    <x v="0"/>
    <x v="7"/>
    <x v="29"/>
    <x v="29"/>
    <n v="205"/>
    <n v="206"/>
    <n v="2873"/>
    <n v="0"/>
    <n v="0"/>
    <n v="160"/>
    <n v="33"/>
    <n v="93"/>
    <n v="5"/>
    <n v="35"/>
    <n v="411"/>
    <n v="3199"/>
    <n v="3610"/>
    <n v="6820"/>
    <n v="0.52932551319648091"/>
  </r>
  <r>
    <x v="41"/>
    <x v="41"/>
    <x v="0"/>
    <x v="1"/>
    <x v="1"/>
    <x v="8"/>
    <x v="2"/>
    <x v="8"/>
    <x v="29"/>
    <x v="29"/>
    <n v="148"/>
    <n v="105"/>
    <n v="2835"/>
    <n v="0"/>
    <n v="0"/>
    <n v="120"/>
    <n v="14"/>
    <n v="86"/>
    <n v="10"/>
    <n v="38"/>
    <n v="253"/>
    <n v="3103"/>
    <n v="3356"/>
    <n v="6600"/>
    <n v="0.50848484848484854"/>
  </r>
  <r>
    <x v="41"/>
    <x v="41"/>
    <x v="0"/>
    <x v="1"/>
    <x v="1"/>
    <x v="9"/>
    <x v="0"/>
    <x v="9"/>
    <x v="29"/>
    <x v="29"/>
    <n v="179"/>
    <n v="72"/>
    <n v="3005"/>
    <n v="0"/>
    <n v="0"/>
    <n v="98"/>
    <n v="21"/>
    <n v="51"/>
    <n v="5"/>
    <n v="0"/>
    <n v="251"/>
    <n v="3180"/>
    <n v="3431"/>
    <n v="6820"/>
    <n v="0.50307917888563047"/>
  </r>
  <r>
    <x v="41"/>
    <x v="41"/>
    <x v="0"/>
    <x v="1"/>
    <x v="1"/>
    <x v="10"/>
    <x v="2"/>
    <x v="10"/>
    <x v="29"/>
    <x v="29"/>
    <n v="183"/>
    <n v="178"/>
    <n v="2725"/>
    <n v="0"/>
    <n v="0"/>
    <n v="97"/>
    <n v="3"/>
    <n v="60"/>
    <n v="0"/>
    <n v="0"/>
    <n v="361"/>
    <n v="2885"/>
    <n v="3246"/>
    <n v="6600"/>
    <n v="0.49181818181818182"/>
  </r>
  <r>
    <x v="41"/>
    <x v="41"/>
    <x v="0"/>
    <x v="1"/>
    <x v="1"/>
    <x v="11"/>
    <x v="0"/>
    <x v="11"/>
    <x v="29"/>
    <x v="29"/>
    <n v="210"/>
    <n v="187"/>
    <n v="2682"/>
    <n v="0"/>
    <n v="0"/>
    <n v="96"/>
    <n v="25"/>
    <n v="59"/>
    <n v="0"/>
    <n v="0"/>
    <n v="397"/>
    <n v="2862"/>
    <n v="3259"/>
    <n v="6820"/>
    <n v="0.47785923753665688"/>
  </r>
  <r>
    <x v="41"/>
    <x v="41"/>
    <x v="0"/>
    <x v="1"/>
    <x v="1"/>
    <x v="12"/>
    <x v="0"/>
    <x v="12"/>
    <x v="29"/>
    <x v="29"/>
    <n v="219"/>
    <n v="142"/>
    <n v="2540"/>
    <n v="0"/>
    <n v="0"/>
    <n v="150"/>
    <n v="5"/>
    <n v="31"/>
    <n v="3"/>
    <n v="12"/>
    <n v="361"/>
    <n v="2741"/>
    <n v="3102"/>
    <n v="6820"/>
    <n v="0.45483870967741935"/>
  </r>
  <r>
    <x v="41"/>
    <x v="41"/>
    <x v="0"/>
    <x v="1"/>
    <x v="1"/>
    <x v="13"/>
    <x v="1"/>
    <x v="13"/>
    <x v="29"/>
    <x v="29"/>
    <n v="142"/>
    <n v="207"/>
    <n v="2296"/>
    <n v="0"/>
    <n v="0"/>
    <n v="112"/>
    <n v="0"/>
    <n v="28"/>
    <n v="0"/>
    <n v="0"/>
    <n v="349"/>
    <n v="2436"/>
    <n v="2785"/>
    <n v="6160"/>
    <n v="0.45211038961038963"/>
  </r>
  <r>
    <x v="41"/>
    <x v="41"/>
    <x v="0"/>
    <x v="1"/>
    <x v="1"/>
    <x v="14"/>
    <x v="0"/>
    <x v="14"/>
    <x v="29"/>
    <x v="29"/>
    <n v="153"/>
    <n v="186"/>
    <n v="2632"/>
    <n v="0"/>
    <n v="0"/>
    <n v="129"/>
    <n v="0"/>
    <n v="18"/>
    <n v="5"/>
    <n v="26"/>
    <n v="339"/>
    <n v="2810"/>
    <n v="3149"/>
    <n v="6820"/>
    <n v="0.46173020527859238"/>
  </r>
  <r>
    <x v="41"/>
    <x v="41"/>
    <x v="0"/>
    <x v="1"/>
    <x v="1"/>
    <x v="15"/>
    <x v="2"/>
    <x v="15"/>
    <x v="29"/>
    <x v="29"/>
    <n v="78"/>
    <n v="123"/>
    <n v="2551"/>
    <n v="0"/>
    <n v="0"/>
    <n v="160"/>
    <n v="14"/>
    <n v="33"/>
    <n v="8"/>
    <n v="40"/>
    <n v="201"/>
    <n v="2806"/>
    <n v="3007"/>
    <n v="6600"/>
    <n v="0.45560606060606063"/>
  </r>
  <r>
    <x v="41"/>
    <x v="41"/>
    <x v="0"/>
    <x v="1"/>
    <x v="1"/>
    <x v="16"/>
    <x v="0"/>
    <x v="16"/>
    <x v="29"/>
    <x v="29"/>
    <n v="85"/>
    <n v="173"/>
    <n v="2610"/>
    <n v="0"/>
    <n v="0"/>
    <n v="110"/>
    <n v="42"/>
    <n v="61"/>
    <n v="6"/>
    <n v="10"/>
    <n v="258"/>
    <n v="2839"/>
    <n v="3097"/>
    <n v="6820"/>
    <n v="0.45410557184750733"/>
  </r>
  <r>
    <x v="41"/>
    <x v="41"/>
    <x v="0"/>
    <x v="1"/>
    <x v="1"/>
    <x v="17"/>
    <x v="2"/>
    <x v="17"/>
    <x v="29"/>
    <x v="29"/>
    <n v="134"/>
    <n v="189"/>
    <n v="2559"/>
    <n v="0"/>
    <n v="15"/>
    <n v="98"/>
    <n v="70"/>
    <n v="164"/>
    <n v="22"/>
    <n v="0"/>
    <n v="323"/>
    <n v="2928"/>
    <n v="3251"/>
    <n v="6600"/>
    <n v="0.49257575757575756"/>
  </r>
  <r>
    <x v="41"/>
    <x v="41"/>
    <x v="0"/>
    <x v="1"/>
    <x v="1"/>
    <x v="18"/>
    <x v="0"/>
    <x v="18"/>
    <x v="29"/>
    <x v="29"/>
    <n v="102"/>
    <n v="229"/>
    <n v="2564"/>
    <n v="0"/>
    <n v="0"/>
    <n v="136"/>
    <n v="18"/>
    <n v="203"/>
    <n v="8"/>
    <n v="22"/>
    <n v="331"/>
    <n v="2951"/>
    <n v="3282"/>
    <n v="6820"/>
    <n v="0.48123167155425217"/>
  </r>
  <r>
    <x v="41"/>
    <x v="41"/>
    <x v="0"/>
    <x v="1"/>
    <x v="1"/>
    <x v="19"/>
    <x v="0"/>
    <x v="19"/>
    <x v="29"/>
    <x v="29"/>
    <n v="105"/>
    <n v="343"/>
    <n v="2465"/>
    <n v="0"/>
    <n v="0"/>
    <n v="123"/>
    <n v="25"/>
    <n v="274"/>
    <n v="9"/>
    <n v="69"/>
    <n v="448"/>
    <n v="2965"/>
    <n v="3413"/>
    <n v="6820"/>
    <n v="0.50043988269794726"/>
  </r>
  <r>
    <x v="41"/>
    <x v="41"/>
    <x v="0"/>
    <x v="1"/>
    <x v="1"/>
    <x v="20"/>
    <x v="2"/>
    <x v="20"/>
    <x v="29"/>
    <x v="29"/>
    <n v="95"/>
    <n v="361"/>
    <n v="2409"/>
    <n v="0"/>
    <n v="0"/>
    <n v="118"/>
    <n v="37"/>
    <n v="232"/>
    <n v="0"/>
    <n v="24"/>
    <n v="456"/>
    <n v="2820"/>
    <n v="3276"/>
    <n v="6600"/>
    <n v="0.49636363636363634"/>
  </r>
  <r>
    <x v="41"/>
    <x v="41"/>
    <x v="0"/>
    <x v="1"/>
    <x v="1"/>
    <x v="21"/>
    <x v="0"/>
    <x v="21"/>
    <x v="29"/>
    <x v="29"/>
    <n v="166"/>
    <n v="309"/>
    <n v="2508"/>
    <n v="0"/>
    <n v="0"/>
    <n v="153"/>
    <n v="2"/>
    <n v="258"/>
    <n v="0"/>
    <n v="44"/>
    <n v="475"/>
    <n v="2965"/>
    <n v="3440"/>
    <n v="6820"/>
    <n v="0.50439882697947214"/>
  </r>
  <r>
    <x v="41"/>
    <x v="41"/>
    <x v="0"/>
    <x v="1"/>
    <x v="1"/>
    <x v="22"/>
    <x v="2"/>
    <x v="22"/>
    <x v="29"/>
    <x v="29"/>
    <n v="200"/>
    <n v="344"/>
    <n v="2305"/>
    <n v="0"/>
    <n v="0"/>
    <n v="165"/>
    <n v="22"/>
    <n v="214"/>
    <n v="0"/>
    <n v="56"/>
    <n v="544"/>
    <n v="2762"/>
    <n v="3306"/>
    <n v="6600"/>
    <n v="0.50090909090909086"/>
  </r>
  <r>
    <x v="41"/>
    <x v="41"/>
    <x v="0"/>
    <x v="1"/>
    <x v="1"/>
    <x v="23"/>
    <x v="0"/>
    <x v="23"/>
    <x v="29"/>
    <x v="29"/>
    <n v="145"/>
    <n v="371"/>
    <n v="2500"/>
    <n v="0"/>
    <n v="0"/>
    <n v="55"/>
    <n v="39"/>
    <n v="188"/>
    <n v="0"/>
    <n v="64"/>
    <n v="516"/>
    <n v="2846"/>
    <n v="3362"/>
    <n v="6820"/>
    <n v="0.49296187683284459"/>
  </r>
  <r>
    <x v="42"/>
    <x v="42"/>
    <x v="0"/>
    <x v="1"/>
    <x v="1"/>
    <x v="0"/>
    <x v="0"/>
    <x v="0"/>
    <x v="30"/>
    <x v="30"/>
    <n v="4"/>
    <n v="168"/>
    <n v="753"/>
    <n v="0"/>
    <n v="0"/>
    <n v="120"/>
    <n v="0"/>
    <n v="0"/>
    <n v="0"/>
    <n v="0"/>
    <n v="172"/>
    <n v="873"/>
    <n v="1045"/>
    <n v="2356"/>
    <n v="0.44354838709677419"/>
  </r>
  <r>
    <x v="42"/>
    <x v="42"/>
    <x v="0"/>
    <x v="1"/>
    <x v="1"/>
    <x v="1"/>
    <x v="1"/>
    <x v="1"/>
    <x v="30"/>
    <x v="30"/>
    <n v="9"/>
    <n v="165"/>
    <n v="743"/>
    <n v="0"/>
    <n v="0"/>
    <n v="126"/>
    <n v="0"/>
    <n v="0"/>
    <n v="0"/>
    <n v="0"/>
    <n v="174"/>
    <n v="869"/>
    <n v="1043"/>
    <n v="2128"/>
    <n v="0.49013157894736842"/>
  </r>
  <r>
    <x v="42"/>
    <x v="42"/>
    <x v="0"/>
    <x v="1"/>
    <x v="1"/>
    <x v="2"/>
    <x v="0"/>
    <x v="2"/>
    <x v="30"/>
    <x v="30"/>
    <n v="38"/>
    <n v="196"/>
    <n v="793"/>
    <n v="0"/>
    <n v="0"/>
    <n v="113"/>
    <n v="0"/>
    <n v="0"/>
    <n v="0"/>
    <n v="0"/>
    <n v="234"/>
    <n v="906"/>
    <n v="1140"/>
    <n v="2356"/>
    <n v="0.4838709677419355"/>
  </r>
  <r>
    <x v="42"/>
    <x v="42"/>
    <x v="0"/>
    <x v="1"/>
    <x v="1"/>
    <x v="3"/>
    <x v="2"/>
    <x v="3"/>
    <x v="30"/>
    <x v="30"/>
    <n v="71"/>
    <n v="141"/>
    <n v="744"/>
    <n v="0"/>
    <n v="0"/>
    <n v="55"/>
    <n v="0"/>
    <n v="0"/>
    <n v="0"/>
    <n v="0"/>
    <n v="212"/>
    <n v="799"/>
    <n v="1011"/>
    <n v="2280"/>
    <n v="0.44342105263157894"/>
  </r>
  <r>
    <x v="42"/>
    <x v="42"/>
    <x v="0"/>
    <x v="1"/>
    <x v="1"/>
    <x v="4"/>
    <x v="0"/>
    <x v="4"/>
    <x v="30"/>
    <x v="30"/>
    <n v="70"/>
    <n v="254"/>
    <n v="819"/>
    <n v="0"/>
    <n v="0"/>
    <n v="146"/>
    <n v="0"/>
    <n v="0"/>
    <n v="0"/>
    <n v="0"/>
    <n v="324"/>
    <n v="965"/>
    <n v="1289"/>
    <n v="2356"/>
    <n v="0.54711375212224111"/>
  </r>
  <r>
    <x v="42"/>
    <x v="42"/>
    <x v="0"/>
    <x v="1"/>
    <x v="1"/>
    <x v="5"/>
    <x v="2"/>
    <x v="5"/>
    <x v="30"/>
    <x v="30"/>
    <n v="83"/>
    <n v="166"/>
    <n v="930"/>
    <n v="0"/>
    <n v="0"/>
    <n v="0"/>
    <n v="53"/>
    <n v="0"/>
    <n v="0"/>
    <n v="0"/>
    <n v="249"/>
    <n v="983"/>
    <n v="1232"/>
    <n v="2280"/>
    <n v="0.54035087719298247"/>
  </r>
  <r>
    <x v="42"/>
    <x v="42"/>
    <x v="0"/>
    <x v="1"/>
    <x v="1"/>
    <x v="6"/>
    <x v="0"/>
    <x v="6"/>
    <x v="30"/>
    <x v="30"/>
    <n v="117"/>
    <n v="208"/>
    <n v="943"/>
    <n v="0"/>
    <n v="0"/>
    <n v="132"/>
    <n v="0"/>
    <n v="44"/>
    <n v="0"/>
    <n v="0"/>
    <n v="325"/>
    <n v="1119"/>
    <n v="1444"/>
    <n v="2356"/>
    <n v="0.61290322580645162"/>
  </r>
  <r>
    <x v="42"/>
    <x v="42"/>
    <x v="0"/>
    <x v="1"/>
    <x v="1"/>
    <x v="7"/>
    <x v="0"/>
    <x v="7"/>
    <x v="30"/>
    <x v="30"/>
    <n v="55"/>
    <n v="219"/>
    <n v="1059"/>
    <n v="0"/>
    <n v="0"/>
    <n v="166"/>
    <n v="0"/>
    <n v="60"/>
    <n v="0"/>
    <n v="0"/>
    <n v="274"/>
    <n v="1285"/>
    <n v="1559"/>
    <n v="2356"/>
    <n v="0.6617147707979627"/>
  </r>
  <r>
    <x v="42"/>
    <x v="42"/>
    <x v="0"/>
    <x v="1"/>
    <x v="1"/>
    <x v="8"/>
    <x v="2"/>
    <x v="8"/>
    <x v="30"/>
    <x v="30"/>
    <n v="30"/>
    <n v="188"/>
    <n v="946"/>
    <n v="0"/>
    <n v="0"/>
    <n v="119"/>
    <n v="0"/>
    <n v="30"/>
    <n v="0"/>
    <n v="0"/>
    <n v="218"/>
    <n v="1095"/>
    <n v="1313"/>
    <n v="2280"/>
    <n v="0.5758771929824561"/>
  </r>
  <r>
    <x v="42"/>
    <x v="42"/>
    <x v="0"/>
    <x v="1"/>
    <x v="1"/>
    <x v="9"/>
    <x v="0"/>
    <x v="9"/>
    <x v="30"/>
    <x v="30"/>
    <n v="27"/>
    <n v="196"/>
    <n v="835"/>
    <n v="0"/>
    <n v="0"/>
    <n v="125"/>
    <n v="0"/>
    <n v="60"/>
    <n v="0"/>
    <n v="0"/>
    <n v="223"/>
    <n v="1020"/>
    <n v="1243"/>
    <n v="2356"/>
    <n v="0.52758913412563668"/>
  </r>
  <r>
    <x v="42"/>
    <x v="42"/>
    <x v="0"/>
    <x v="1"/>
    <x v="1"/>
    <x v="10"/>
    <x v="2"/>
    <x v="10"/>
    <x v="30"/>
    <x v="30"/>
    <n v="92"/>
    <n v="195"/>
    <n v="826"/>
    <n v="0"/>
    <n v="0"/>
    <n v="61"/>
    <n v="0"/>
    <n v="14"/>
    <n v="0"/>
    <n v="0"/>
    <n v="287"/>
    <n v="901"/>
    <n v="1188"/>
    <n v="2280"/>
    <n v="0.52105263157894732"/>
  </r>
  <r>
    <x v="42"/>
    <x v="42"/>
    <x v="0"/>
    <x v="1"/>
    <x v="1"/>
    <x v="11"/>
    <x v="0"/>
    <x v="11"/>
    <x v="30"/>
    <x v="30"/>
    <n v="126"/>
    <n v="307"/>
    <n v="943"/>
    <n v="0"/>
    <n v="0"/>
    <n v="50"/>
    <n v="0"/>
    <n v="27"/>
    <n v="0"/>
    <n v="0"/>
    <n v="433"/>
    <n v="1020"/>
    <n v="1453"/>
    <n v="2356"/>
    <n v="0.61672325976230902"/>
  </r>
  <r>
    <x v="42"/>
    <x v="42"/>
    <x v="0"/>
    <x v="1"/>
    <x v="1"/>
    <x v="12"/>
    <x v="0"/>
    <x v="12"/>
    <x v="30"/>
    <x v="30"/>
    <n v="157"/>
    <n v="196"/>
    <n v="941"/>
    <n v="0"/>
    <n v="0"/>
    <n v="54"/>
    <n v="0"/>
    <n v="57"/>
    <n v="0"/>
    <n v="0"/>
    <n v="353"/>
    <n v="1052"/>
    <n v="1405"/>
    <n v="2356"/>
    <n v="0.59634974533106966"/>
  </r>
  <r>
    <x v="42"/>
    <x v="42"/>
    <x v="0"/>
    <x v="1"/>
    <x v="1"/>
    <x v="13"/>
    <x v="1"/>
    <x v="13"/>
    <x v="30"/>
    <x v="30"/>
    <n v="143"/>
    <n v="141"/>
    <n v="817"/>
    <n v="0"/>
    <n v="0"/>
    <n v="170"/>
    <n v="0"/>
    <n v="89"/>
    <n v="0"/>
    <n v="0"/>
    <n v="284"/>
    <n v="1076"/>
    <n v="1360"/>
    <n v="2128"/>
    <n v="0.63909774436090228"/>
  </r>
  <r>
    <x v="42"/>
    <x v="42"/>
    <x v="0"/>
    <x v="1"/>
    <x v="1"/>
    <x v="14"/>
    <x v="0"/>
    <x v="14"/>
    <x v="30"/>
    <x v="30"/>
    <n v="128"/>
    <n v="247"/>
    <n v="979"/>
    <n v="0"/>
    <n v="0"/>
    <n v="91"/>
    <n v="0"/>
    <n v="141"/>
    <n v="0"/>
    <n v="0"/>
    <n v="375"/>
    <n v="1211"/>
    <n v="1586"/>
    <n v="2356"/>
    <n v="0.67317487266553477"/>
  </r>
  <r>
    <x v="42"/>
    <x v="42"/>
    <x v="0"/>
    <x v="1"/>
    <x v="1"/>
    <x v="15"/>
    <x v="2"/>
    <x v="15"/>
    <x v="30"/>
    <x v="30"/>
    <n v="102"/>
    <n v="220"/>
    <n v="919"/>
    <n v="0"/>
    <n v="0"/>
    <n v="-23"/>
    <n v="0"/>
    <n v="114"/>
    <n v="0"/>
    <n v="0"/>
    <n v="322"/>
    <n v="1010"/>
    <n v="1332"/>
    <n v="2280"/>
    <n v="0.58421052631578951"/>
  </r>
  <r>
    <x v="42"/>
    <x v="42"/>
    <x v="0"/>
    <x v="1"/>
    <x v="1"/>
    <x v="16"/>
    <x v="0"/>
    <x v="16"/>
    <x v="30"/>
    <x v="30"/>
    <n v="121"/>
    <n v="176"/>
    <n v="966"/>
    <n v="0"/>
    <n v="0"/>
    <n v="87"/>
    <n v="0"/>
    <n v="69"/>
    <n v="0"/>
    <n v="0"/>
    <n v="297"/>
    <n v="1122"/>
    <n v="1419"/>
    <n v="2356"/>
    <n v="0.60229202037351448"/>
  </r>
  <r>
    <x v="42"/>
    <x v="42"/>
    <x v="0"/>
    <x v="1"/>
    <x v="1"/>
    <x v="17"/>
    <x v="2"/>
    <x v="17"/>
    <x v="30"/>
    <x v="30"/>
    <n v="20"/>
    <n v="143"/>
    <n v="838"/>
    <n v="0"/>
    <n v="0"/>
    <n v="212"/>
    <n v="0"/>
    <n v="29"/>
    <n v="0"/>
    <n v="0"/>
    <n v="163"/>
    <n v="1079"/>
    <n v="1242"/>
    <n v="2280"/>
    <n v="0.54473684210526319"/>
  </r>
  <r>
    <x v="42"/>
    <x v="42"/>
    <x v="0"/>
    <x v="1"/>
    <x v="1"/>
    <x v="18"/>
    <x v="0"/>
    <x v="18"/>
    <x v="30"/>
    <x v="30"/>
    <n v="39"/>
    <n v="187"/>
    <n v="961"/>
    <n v="0"/>
    <n v="0"/>
    <n v="105"/>
    <n v="0"/>
    <n v="51"/>
    <n v="0"/>
    <n v="0"/>
    <n v="226"/>
    <n v="1117"/>
    <n v="1343"/>
    <n v="2356"/>
    <n v="0.57003395585738537"/>
  </r>
  <r>
    <x v="42"/>
    <x v="42"/>
    <x v="0"/>
    <x v="1"/>
    <x v="1"/>
    <x v="19"/>
    <x v="0"/>
    <x v="19"/>
    <x v="30"/>
    <x v="30"/>
    <n v="15"/>
    <n v="221"/>
    <n v="942"/>
    <n v="0"/>
    <n v="0"/>
    <n v="52"/>
    <n v="0"/>
    <n v="101"/>
    <n v="0"/>
    <n v="0"/>
    <n v="236"/>
    <n v="1095"/>
    <n v="1331"/>
    <n v="2356"/>
    <n v="0.56494057724957558"/>
  </r>
  <r>
    <x v="42"/>
    <x v="42"/>
    <x v="0"/>
    <x v="1"/>
    <x v="1"/>
    <x v="20"/>
    <x v="2"/>
    <x v="20"/>
    <x v="30"/>
    <x v="30"/>
    <n v="28"/>
    <n v="170"/>
    <n v="857"/>
    <n v="0"/>
    <n v="0"/>
    <n v="27"/>
    <n v="0"/>
    <n v="104"/>
    <n v="0"/>
    <n v="0"/>
    <n v="198"/>
    <n v="988"/>
    <n v="1186"/>
    <n v="2280"/>
    <n v="0.52017543859649118"/>
  </r>
  <r>
    <x v="42"/>
    <x v="42"/>
    <x v="0"/>
    <x v="1"/>
    <x v="1"/>
    <x v="21"/>
    <x v="0"/>
    <x v="21"/>
    <x v="30"/>
    <x v="30"/>
    <n v="56"/>
    <n v="98"/>
    <n v="818"/>
    <n v="0"/>
    <n v="0"/>
    <n v="67"/>
    <n v="0"/>
    <n v="70"/>
    <n v="0"/>
    <n v="0"/>
    <n v="154"/>
    <n v="955"/>
    <n v="1109"/>
    <n v="2356"/>
    <n v="0.47071307300509335"/>
  </r>
  <r>
    <x v="42"/>
    <x v="42"/>
    <x v="0"/>
    <x v="1"/>
    <x v="1"/>
    <x v="22"/>
    <x v="2"/>
    <x v="22"/>
    <x v="30"/>
    <x v="30"/>
    <n v="36"/>
    <n v="170"/>
    <n v="734"/>
    <n v="0"/>
    <n v="0"/>
    <n v="81"/>
    <n v="0"/>
    <n v="57"/>
    <n v="0"/>
    <n v="0"/>
    <n v="206"/>
    <n v="872"/>
    <n v="1078"/>
    <n v="2280"/>
    <n v="0.47280701754385968"/>
  </r>
  <r>
    <x v="42"/>
    <x v="42"/>
    <x v="0"/>
    <x v="1"/>
    <x v="1"/>
    <x v="23"/>
    <x v="0"/>
    <x v="23"/>
    <x v="30"/>
    <x v="30"/>
    <n v="7"/>
    <n v="243"/>
    <n v="806"/>
    <n v="0"/>
    <n v="0"/>
    <n v="165"/>
    <n v="0"/>
    <n v="68"/>
    <n v="0"/>
    <n v="0"/>
    <n v="250"/>
    <n v="1039"/>
    <n v="1289"/>
    <n v="2356"/>
    <n v="0.54711375212224111"/>
  </r>
  <r>
    <x v="43"/>
    <x v="43"/>
    <x v="0"/>
    <x v="14"/>
    <x v="14"/>
    <x v="0"/>
    <x v="0"/>
    <x v="0"/>
    <x v="31"/>
    <x v="31"/>
    <n v="325"/>
    <n v="14"/>
    <n v="428"/>
    <n v="0"/>
    <n v="0"/>
    <n v="70"/>
    <n v="0"/>
    <n v="36"/>
    <n v="18"/>
    <n v="0"/>
    <n v="339"/>
    <n v="552"/>
    <n v="891"/>
    <n v="1581"/>
    <n v="0.56356736242884253"/>
  </r>
  <r>
    <x v="43"/>
    <x v="43"/>
    <x v="0"/>
    <x v="14"/>
    <x v="14"/>
    <x v="1"/>
    <x v="1"/>
    <x v="1"/>
    <x v="31"/>
    <x v="31"/>
    <n v="247"/>
    <n v="50"/>
    <n v="427"/>
    <n v="0"/>
    <n v="0"/>
    <n v="133"/>
    <n v="0"/>
    <n v="28"/>
    <n v="0"/>
    <n v="0"/>
    <n v="297"/>
    <n v="588"/>
    <n v="885"/>
    <n v="1428"/>
    <n v="0.61974789915966388"/>
  </r>
  <r>
    <x v="43"/>
    <x v="43"/>
    <x v="0"/>
    <x v="14"/>
    <x v="14"/>
    <x v="2"/>
    <x v="0"/>
    <x v="2"/>
    <x v="31"/>
    <x v="31"/>
    <n v="212"/>
    <n v="31"/>
    <n v="569"/>
    <n v="0"/>
    <n v="0"/>
    <n v="180"/>
    <n v="0"/>
    <n v="31"/>
    <n v="0"/>
    <n v="31"/>
    <n v="243"/>
    <n v="811"/>
    <n v="1054"/>
    <n v="1581"/>
    <n v="0.66666666666666663"/>
  </r>
  <r>
    <x v="43"/>
    <x v="43"/>
    <x v="0"/>
    <x v="14"/>
    <x v="14"/>
    <x v="3"/>
    <x v="2"/>
    <x v="3"/>
    <x v="31"/>
    <x v="31"/>
    <n v="189"/>
    <n v="15"/>
    <n v="540"/>
    <n v="0"/>
    <n v="0"/>
    <n v="193"/>
    <n v="0"/>
    <n v="40"/>
    <n v="3"/>
    <n v="23"/>
    <n v="204"/>
    <n v="799"/>
    <n v="1003"/>
    <n v="1530"/>
    <n v="0.65555555555555556"/>
  </r>
  <r>
    <x v="43"/>
    <x v="43"/>
    <x v="0"/>
    <x v="14"/>
    <x v="14"/>
    <x v="4"/>
    <x v="0"/>
    <x v="4"/>
    <x v="31"/>
    <x v="31"/>
    <n v="197"/>
    <n v="0"/>
    <n v="512"/>
    <n v="0"/>
    <n v="0"/>
    <n v="201"/>
    <n v="0"/>
    <n v="47"/>
    <n v="31"/>
    <n v="0"/>
    <n v="197"/>
    <n v="791"/>
    <n v="988"/>
    <n v="1581"/>
    <n v="0.624920936116382"/>
  </r>
  <r>
    <x v="43"/>
    <x v="43"/>
    <x v="0"/>
    <x v="14"/>
    <x v="14"/>
    <x v="5"/>
    <x v="2"/>
    <x v="5"/>
    <x v="31"/>
    <x v="31"/>
    <n v="276"/>
    <n v="0"/>
    <n v="507"/>
    <n v="0"/>
    <n v="0"/>
    <n v="180"/>
    <n v="0"/>
    <n v="60"/>
    <n v="29"/>
    <n v="7"/>
    <n v="276"/>
    <n v="783"/>
    <n v="1059"/>
    <n v="1530"/>
    <n v="0.69215686274509802"/>
  </r>
  <r>
    <x v="43"/>
    <x v="43"/>
    <x v="0"/>
    <x v="14"/>
    <x v="14"/>
    <x v="6"/>
    <x v="0"/>
    <x v="6"/>
    <x v="31"/>
    <x v="31"/>
    <n v="243"/>
    <n v="31"/>
    <n v="553"/>
    <n v="0"/>
    <n v="0"/>
    <n v="186"/>
    <n v="0"/>
    <n v="88"/>
    <n v="5"/>
    <n v="0"/>
    <n v="274"/>
    <n v="832"/>
    <n v="1106"/>
    <n v="1581"/>
    <n v="0.69955724225173943"/>
  </r>
  <r>
    <x v="43"/>
    <x v="43"/>
    <x v="0"/>
    <x v="14"/>
    <x v="14"/>
    <x v="7"/>
    <x v="0"/>
    <x v="7"/>
    <x v="31"/>
    <x v="31"/>
    <n v="243"/>
    <n v="0"/>
    <n v="568"/>
    <n v="0"/>
    <n v="0"/>
    <n v="141"/>
    <n v="0"/>
    <n v="91"/>
    <n v="2"/>
    <n v="0"/>
    <n v="243"/>
    <n v="802"/>
    <n v="1045"/>
    <n v="1581"/>
    <n v="0.66097406704617334"/>
  </r>
  <r>
    <x v="43"/>
    <x v="43"/>
    <x v="0"/>
    <x v="14"/>
    <x v="14"/>
    <x v="8"/>
    <x v="2"/>
    <x v="8"/>
    <x v="31"/>
    <x v="31"/>
    <n v="251"/>
    <n v="5"/>
    <n v="567"/>
    <n v="0"/>
    <n v="0"/>
    <n v="120"/>
    <n v="0"/>
    <n v="69"/>
    <n v="0"/>
    <n v="0"/>
    <n v="256"/>
    <n v="756"/>
    <n v="1012"/>
    <n v="1530"/>
    <n v="0.66143790849673201"/>
  </r>
  <r>
    <x v="43"/>
    <x v="43"/>
    <x v="0"/>
    <x v="14"/>
    <x v="14"/>
    <x v="9"/>
    <x v="0"/>
    <x v="9"/>
    <x v="31"/>
    <x v="31"/>
    <n v="197"/>
    <n v="0"/>
    <n v="596"/>
    <n v="0"/>
    <n v="0"/>
    <n v="148"/>
    <n v="0"/>
    <n v="62"/>
    <n v="7"/>
    <n v="0"/>
    <n v="197"/>
    <n v="813"/>
    <n v="1010"/>
    <n v="1581"/>
    <n v="0.63883617963314354"/>
  </r>
  <r>
    <x v="43"/>
    <x v="43"/>
    <x v="0"/>
    <x v="14"/>
    <x v="14"/>
    <x v="10"/>
    <x v="2"/>
    <x v="10"/>
    <x v="31"/>
    <x v="31"/>
    <n v="149"/>
    <n v="0"/>
    <n v="585"/>
    <n v="0"/>
    <n v="0"/>
    <n v="159"/>
    <n v="0"/>
    <n v="60"/>
    <n v="36"/>
    <n v="20"/>
    <n v="149"/>
    <n v="860"/>
    <n v="1009"/>
    <n v="1530"/>
    <n v="0.65947712418300652"/>
  </r>
  <r>
    <x v="43"/>
    <x v="43"/>
    <x v="0"/>
    <x v="14"/>
    <x v="14"/>
    <x v="11"/>
    <x v="0"/>
    <x v="11"/>
    <x v="31"/>
    <x v="31"/>
    <n v="181"/>
    <n v="32"/>
    <n v="585"/>
    <n v="7"/>
    <n v="0"/>
    <n v="154"/>
    <n v="0"/>
    <n v="62"/>
    <n v="2"/>
    <n v="0"/>
    <n v="213"/>
    <n v="810"/>
    <n v="1023"/>
    <n v="1581"/>
    <n v="0.6470588235294118"/>
  </r>
  <r>
    <x v="43"/>
    <x v="43"/>
    <x v="0"/>
    <x v="14"/>
    <x v="14"/>
    <x v="12"/>
    <x v="0"/>
    <x v="12"/>
    <x v="31"/>
    <x v="31"/>
    <n v="287"/>
    <n v="4"/>
    <n v="582"/>
    <n v="0"/>
    <n v="0"/>
    <n v="114"/>
    <n v="0"/>
    <n v="62"/>
    <n v="3"/>
    <n v="0"/>
    <n v="291"/>
    <n v="761"/>
    <n v="1052"/>
    <n v="1581"/>
    <n v="0.66540164452877926"/>
  </r>
  <r>
    <x v="43"/>
    <x v="43"/>
    <x v="0"/>
    <x v="14"/>
    <x v="14"/>
    <x v="13"/>
    <x v="1"/>
    <x v="13"/>
    <x v="31"/>
    <x v="31"/>
    <n v="311"/>
    <n v="3"/>
    <n v="467"/>
    <n v="0"/>
    <n v="0"/>
    <n v="81"/>
    <n v="0"/>
    <n v="56"/>
    <n v="5"/>
    <n v="0"/>
    <n v="314"/>
    <n v="609"/>
    <n v="923"/>
    <n v="1428"/>
    <n v="0.64635854341736698"/>
  </r>
  <r>
    <x v="43"/>
    <x v="43"/>
    <x v="0"/>
    <x v="14"/>
    <x v="14"/>
    <x v="14"/>
    <x v="0"/>
    <x v="14"/>
    <x v="31"/>
    <x v="31"/>
    <n v="343"/>
    <n v="0"/>
    <n v="481"/>
    <n v="0"/>
    <n v="0"/>
    <n v="90"/>
    <n v="0"/>
    <n v="62"/>
    <n v="2"/>
    <n v="0"/>
    <n v="343"/>
    <n v="635"/>
    <n v="978"/>
    <n v="1581"/>
    <n v="0.61859582542694502"/>
  </r>
  <r>
    <x v="43"/>
    <x v="43"/>
    <x v="0"/>
    <x v="14"/>
    <x v="14"/>
    <x v="15"/>
    <x v="2"/>
    <x v="15"/>
    <x v="31"/>
    <x v="31"/>
    <n v="247"/>
    <n v="0"/>
    <n v="453"/>
    <n v="0"/>
    <n v="0"/>
    <n v="117"/>
    <n v="0"/>
    <n v="60"/>
    <n v="0"/>
    <n v="0"/>
    <n v="247"/>
    <n v="630"/>
    <n v="877"/>
    <n v="1530"/>
    <n v="0.57320261437908493"/>
  </r>
  <r>
    <x v="43"/>
    <x v="43"/>
    <x v="0"/>
    <x v="14"/>
    <x v="14"/>
    <x v="16"/>
    <x v="0"/>
    <x v="16"/>
    <x v="31"/>
    <x v="31"/>
    <n v="139"/>
    <n v="0"/>
    <n v="542"/>
    <n v="0"/>
    <n v="12"/>
    <n v="180"/>
    <n v="0"/>
    <n v="52"/>
    <n v="0"/>
    <n v="0"/>
    <n v="139"/>
    <n v="786"/>
    <n v="925"/>
    <n v="1581"/>
    <n v="0.58507273877292854"/>
  </r>
  <r>
    <x v="43"/>
    <x v="43"/>
    <x v="0"/>
    <x v="14"/>
    <x v="14"/>
    <x v="17"/>
    <x v="2"/>
    <x v="17"/>
    <x v="31"/>
    <x v="31"/>
    <n v="120"/>
    <n v="16"/>
    <n v="573"/>
    <n v="0"/>
    <n v="0"/>
    <n v="167"/>
    <n v="0"/>
    <n v="30"/>
    <n v="10"/>
    <n v="0"/>
    <n v="136"/>
    <n v="780"/>
    <n v="916"/>
    <n v="1530"/>
    <n v="0.59869281045751632"/>
  </r>
  <r>
    <x v="43"/>
    <x v="43"/>
    <x v="0"/>
    <x v="14"/>
    <x v="14"/>
    <x v="18"/>
    <x v="0"/>
    <x v="18"/>
    <x v="31"/>
    <x v="31"/>
    <n v="87"/>
    <n v="50"/>
    <n v="686"/>
    <n v="0"/>
    <n v="0"/>
    <n v="201"/>
    <n v="0"/>
    <n v="31"/>
    <n v="5"/>
    <n v="0"/>
    <n v="137"/>
    <n v="923"/>
    <n v="1060"/>
    <n v="1581"/>
    <n v="0.67046173308032886"/>
  </r>
  <r>
    <x v="43"/>
    <x v="43"/>
    <x v="0"/>
    <x v="14"/>
    <x v="14"/>
    <x v="19"/>
    <x v="0"/>
    <x v="19"/>
    <x v="31"/>
    <x v="31"/>
    <n v="109"/>
    <n v="45"/>
    <n v="736"/>
    <n v="0"/>
    <n v="0"/>
    <n v="257"/>
    <n v="0"/>
    <n v="31"/>
    <n v="5"/>
    <n v="0"/>
    <n v="154"/>
    <n v="1029"/>
    <n v="1183"/>
    <n v="1581"/>
    <n v="0.74826059456040483"/>
  </r>
  <r>
    <x v="43"/>
    <x v="43"/>
    <x v="0"/>
    <x v="14"/>
    <x v="14"/>
    <x v="20"/>
    <x v="2"/>
    <x v="20"/>
    <x v="31"/>
    <x v="31"/>
    <n v="159"/>
    <n v="21"/>
    <n v="704"/>
    <n v="0"/>
    <n v="0"/>
    <n v="181"/>
    <n v="0"/>
    <n v="30"/>
    <n v="39"/>
    <n v="0"/>
    <n v="180"/>
    <n v="954"/>
    <n v="1134"/>
    <n v="1530"/>
    <n v="0.74117647058823533"/>
  </r>
  <r>
    <x v="43"/>
    <x v="43"/>
    <x v="0"/>
    <x v="14"/>
    <x v="14"/>
    <x v="21"/>
    <x v="0"/>
    <x v="21"/>
    <x v="31"/>
    <x v="31"/>
    <n v="153"/>
    <n v="0"/>
    <n v="681"/>
    <n v="0"/>
    <n v="0"/>
    <n v="243"/>
    <n v="0"/>
    <n v="31"/>
    <n v="31"/>
    <n v="0"/>
    <n v="153"/>
    <n v="986"/>
    <n v="1139"/>
    <n v="1581"/>
    <n v="0.72043010752688175"/>
  </r>
  <r>
    <x v="43"/>
    <x v="43"/>
    <x v="0"/>
    <x v="14"/>
    <x v="14"/>
    <x v="22"/>
    <x v="2"/>
    <x v="22"/>
    <x v="31"/>
    <x v="31"/>
    <n v="153"/>
    <n v="3"/>
    <n v="669"/>
    <n v="0"/>
    <n v="0"/>
    <n v="300"/>
    <n v="0"/>
    <n v="30"/>
    <n v="0"/>
    <n v="0"/>
    <n v="156"/>
    <n v="999"/>
    <n v="1155"/>
    <n v="1530"/>
    <n v="0.75490196078431371"/>
  </r>
  <r>
    <x v="43"/>
    <x v="43"/>
    <x v="0"/>
    <x v="14"/>
    <x v="14"/>
    <x v="23"/>
    <x v="0"/>
    <x v="23"/>
    <x v="31"/>
    <x v="31"/>
    <n v="124"/>
    <n v="0"/>
    <n v="644"/>
    <n v="0"/>
    <n v="12"/>
    <n v="298"/>
    <n v="0"/>
    <n v="31"/>
    <n v="3"/>
    <n v="0"/>
    <n v="124"/>
    <n v="988"/>
    <n v="1112"/>
    <n v="1581"/>
    <n v="0.70335230866540166"/>
  </r>
  <r>
    <x v="44"/>
    <x v="44"/>
    <x v="0"/>
    <x v="6"/>
    <x v="7"/>
    <x v="0"/>
    <x v="0"/>
    <x v="0"/>
    <x v="15"/>
    <x v="15"/>
    <n v="0"/>
    <n v="0"/>
    <n v="1011"/>
    <n v="0"/>
    <n v="0"/>
    <n v="0"/>
    <n v="0"/>
    <n v="0"/>
    <n v="0"/>
    <n v="0"/>
    <n v="0"/>
    <n v="1011"/>
    <n v="1011"/>
    <n v="1116"/>
    <n v="0.90591397849462363"/>
  </r>
  <r>
    <x v="44"/>
    <x v="44"/>
    <x v="0"/>
    <x v="6"/>
    <x v="7"/>
    <x v="1"/>
    <x v="1"/>
    <x v="1"/>
    <x v="15"/>
    <x v="15"/>
    <n v="0"/>
    <n v="0"/>
    <n v="930"/>
    <n v="0"/>
    <n v="0"/>
    <n v="0"/>
    <n v="0"/>
    <n v="0"/>
    <n v="0"/>
    <n v="0"/>
    <n v="0"/>
    <n v="930"/>
    <n v="930"/>
    <n v="1008"/>
    <n v="0.92261904761904767"/>
  </r>
  <r>
    <x v="44"/>
    <x v="44"/>
    <x v="0"/>
    <x v="6"/>
    <x v="7"/>
    <x v="2"/>
    <x v="0"/>
    <x v="2"/>
    <x v="15"/>
    <x v="15"/>
    <n v="0"/>
    <n v="0"/>
    <n v="1059"/>
    <n v="0"/>
    <n v="0"/>
    <n v="0"/>
    <n v="0"/>
    <n v="0"/>
    <n v="0"/>
    <n v="0"/>
    <n v="0"/>
    <n v="1059"/>
    <n v="1059"/>
    <n v="1116"/>
    <n v="0.94892473118279574"/>
  </r>
  <r>
    <x v="44"/>
    <x v="44"/>
    <x v="0"/>
    <x v="6"/>
    <x v="7"/>
    <x v="3"/>
    <x v="2"/>
    <x v="3"/>
    <x v="15"/>
    <x v="15"/>
    <n v="0"/>
    <n v="0"/>
    <n v="1048"/>
    <n v="0"/>
    <n v="0"/>
    <n v="0"/>
    <n v="0"/>
    <n v="0"/>
    <n v="0"/>
    <n v="0"/>
    <n v="0"/>
    <n v="1048"/>
    <n v="1048"/>
    <n v="1080"/>
    <n v="0.97037037037037033"/>
  </r>
  <r>
    <x v="44"/>
    <x v="44"/>
    <x v="0"/>
    <x v="6"/>
    <x v="7"/>
    <x v="4"/>
    <x v="0"/>
    <x v="4"/>
    <x v="15"/>
    <x v="15"/>
    <n v="0"/>
    <n v="0"/>
    <n v="1071"/>
    <n v="0"/>
    <n v="0"/>
    <n v="0"/>
    <n v="0"/>
    <n v="0"/>
    <n v="0"/>
    <n v="0"/>
    <n v="0"/>
    <n v="1071"/>
    <n v="1071"/>
    <n v="1116"/>
    <n v="0.95967741935483875"/>
  </r>
  <r>
    <x v="44"/>
    <x v="44"/>
    <x v="0"/>
    <x v="6"/>
    <x v="7"/>
    <x v="5"/>
    <x v="2"/>
    <x v="5"/>
    <x v="15"/>
    <x v="15"/>
    <n v="0"/>
    <n v="0"/>
    <n v="1043"/>
    <n v="0"/>
    <n v="0"/>
    <n v="0"/>
    <n v="0"/>
    <n v="0"/>
    <n v="0"/>
    <n v="0"/>
    <n v="0"/>
    <n v="1043"/>
    <n v="1043"/>
    <n v="1080"/>
    <n v="0.96574074074074079"/>
  </r>
  <r>
    <x v="44"/>
    <x v="44"/>
    <x v="0"/>
    <x v="6"/>
    <x v="7"/>
    <x v="6"/>
    <x v="0"/>
    <x v="6"/>
    <x v="15"/>
    <x v="15"/>
    <n v="0"/>
    <n v="0"/>
    <n v="1033"/>
    <n v="0"/>
    <n v="0"/>
    <n v="0"/>
    <n v="0"/>
    <n v="0"/>
    <n v="0"/>
    <n v="0"/>
    <n v="0"/>
    <n v="1033"/>
    <n v="1033"/>
    <n v="1116"/>
    <n v="0.92562724014336917"/>
  </r>
  <r>
    <x v="44"/>
    <x v="44"/>
    <x v="0"/>
    <x v="6"/>
    <x v="7"/>
    <x v="7"/>
    <x v="0"/>
    <x v="7"/>
    <x v="15"/>
    <x v="15"/>
    <n v="0"/>
    <n v="0"/>
    <n v="1062"/>
    <n v="0"/>
    <n v="0"/>
    <n v="0"/>
    <n v="0"/>
    <n v="0"/>
    <n v="0"/>
    <n v="0"/>
    <n v="0"/>
    <n v="1062"/>
    <n v="1062"/>
    <n v="1116"/>
    <n v="0.95161290322580649"/>
  </r>
  <r>
    <x v="44"/>
    <x v="44"/>
    <x v="0"/>
    <x v="6"/>
    <x v="7"/>
    <x v="8"/>
    <x v="2"/>
    <x v="8"/>
    <x v="15"/>
    <x v="15"/>
    <n v="0"/>
    <n v="0"/>
    <n v="968"/>
    <n v="0"/>
    <n v="0"/>
    <n v="0"/>
    <n v="0"/>
    <n v="0"/>
    <n v="0"/>
    <n v="0"/>
    <n v="0"/>
    <n v="968"/>
    <n v="968"/>
    <n v="1080"/>
    <n v="0.89629629629629626"/>
  </r>
  <r>
    <x v="44"/>
    <x v="44"/>
    <x v="0"/>
    <x v="6"/>
    <x v="7"/>
    <x v="9"/>
    <x v="0"/>
    <x v="9"/>
    <x v="15"/>
    <x v="15"/>
    <n v="0"/>
    <n v="0"/>
    <n v="1011"/>
    <n v="0"/>
    <n v="0"/>
    <n v="0"/>
    <n v="0"/>
    <n v="0"/>
    <n v="0"/>
    <n v="0"/>
    <n v="0"/>
    <n v="1011"/>
    <n v="1011"/>
    <n v="1116"/>
    <n v="0.90591397849462363"/>
  </r>
  <r>
    <x v="44"/>
    <x v="44"/>
    <x v="0"/>
    <x v="6"/>
    <x v="7"/>
    <x v="10"/>
    <x v="2"/>
    <x v="10"/>
    <x v="15"/>
    <x v="15"/>
    <n v="0"/>
    <n v="0"/>
    <n v="1016"/>
    <n v="0"/>
    <n v="0"/>
    <n v="0"/>
    <n v="0"/>
    <n v="0"/>
    <n v="0"/>
    <n v="0"/>
    <n v="0"/>
    <n v="1016"/>
    <n v="1016"/>
    <n v="1080"/>
    <n v="0.94074074074074077"/>
  </r>
  <r>
    <x v="44"/>
    <x v="44"/>
    <x v="0"/>
    <x v="6"/>
    <x v="7"/>
    <x v="11"/>
    <x v="0"/>
    <x v="11"/>
    <x v="15"/>
    <x v="15"/>
    <n v="0"/>
    <n v="0"/>
    <n v="1042"/>
    <n v="0"/>
    <n v="0"/>
    <n v="0"/>
    <n v="0"/>
    <n v="0"/>
    <n v="0"/>
    <n v="0"/>
    <n v="0"/>
    <n v="1042"/>
    <n v="1042"/>
    <n v="1116"/>
    <n v="0.93369175627240142"/>
  </r>
  <r>
    <x v="44"/>
    <x v="44"/>
    <x v="0"/>
    <x v="6"/>
    <x v="7"/>
    <x v="12"/>
    <x v="0"/>
    <x v="12"/>
    <x v="15"/>
    <x v="15"/>
    <n v="0"/>
    <n v="0"/>
    <n v="1029"/>
    <n v="0"/>
    <n v="0"/>
    <n v="0"/>
    <n v="0"/>
    <n v="0"/>
    <n v="0"/>
    <n v="0"/>
    <n v="0"/>
    <n v="1029"/>
    <n v="1029"/>
    <n v="1116"/>
    <n v="0.92204301075268813"/>
  </r>
  <r>
    <x v="44"/>
    <x v="44"/>
    <x v="0"/>
    <x v="6"/>
    <x v="7"/>
    <x v="13"/>
    <x v="1"/>
    <x v="13"/>
    <x v="15"/>
    <x v="15"/>
    <n v="0"/>
    <n v="0"/>
    <n v="961"/>
    <n v="0"/>
    <n v="0"/>
    <n v="0"/>
    <n v="0"/>
    <n v="0"/>
    <n v="0"/>
    <n v="0"/>
    <n v="0"/>
    <n v="961"/>
    <n v="961"/>
    <n v="1008"/>
    <n v="0.95337301587301593"/>
  </r>
  <r>
    <x v="44"/>
    <x v="44"/>
    <x v="0"/>
    <x v="6"/>
    <x v="7"/>
    <x v="14"/>
    <x v="0"/>
    <x v="14"/>
    <x v="15"/>
    <x v="15"/>
    <n v="0"/>
    <n v="0"/>
    <n v="1089"/>
    <n v="0"/>
    <n v="0"/>
    <n v="0"/>
    <n v="0"/>
    <n v="0"/>
    <n v="0"/>
    <n v="0"/>
    <n v="0"/>
    <n v="1089"/>
    <n v="1089"/>
    <n v="1116"/>
    <n v="0.97580645161290325"/>
  </r>
  <r>
    <x v="44"/>
    <x v="44"/>
    <x v="0"/>
    <x v="6"/>
    <x v="7"/>
    <x v="15"/>
    <x v="2"/>
    <x v="15"/>
    <x v="15"/>
    <x v="15"/>
    <n v="0"/>
    <n v="0"/>
    <n v="1026"/>
    <n v="0"/>
    <n v="0"/>
    <n v="0"/>
    <n v="0"/>
    <n v="0"/>
    <n v="0"/>
    <n v="0"/>
    <n v="0"/>
    <n v="1026"/>
    <n v="1026"/>
    <n v="1080"/>
    <n v="0.95"/>
  </r>
  <r>
    <x v="44"/>
    <x v="44"/>
    <x v="0"/>
    <x v="6"/>
    <x v="7"/>
    <x v="16"/>
    <x v="0"/>
    <x v="16"/>
    <x v="15"/>
    <x v="15"/>
    <n v="0"/>
    <n v="0"/>
    <n v="1055"/>
    <n v="0"/>
    <n v="0"/>
    <n v="0"/>
    <n v="0"/>
    <n v="0"/>
    <n v="0"/>
    <n v="0"/>
    <n v="0"/>
    <n v="1055"/>
    <n v="1055"/>
    <n v="1116"/>
    <n v="0.94534050179211471"/>
  </r>
  <r>
    <x v="44"/>
    <x v="44"/>
    <x v="0"/>
    <x v="6"/>
    <x v="7"/>
    <x v="17"/>
    <x v="2"/>
    <x v="17"/>
    <x v="15"/>
    <x v="15"/>
    <n v="0"/>
    <n v="0"/>
    <n v="971"/>
    <n v="0"/>
    <n v="30"/>
    <n v="0"/>
    <n v="0"/>
    <n v="0"/>
    <n v="0"/>
    <n v="0"/>
    <n v="0"/>
    <n v="1001"/>
    <n v="1001"/>
    <n v="1080"/>
    <n v="0.92685185185185182"/>
  </r>
  <r>
    <x v="44"/>
    <x v="44"/>
    <x v="0"/>
    <x v="6"/>
    <x v="7"/>
    <x v="18"/>
    <x v="0"/>
    <x v="18"/>
    <x v="15"/>
    <x v="15"/>
    <n v="0"/>
    <n v="0"/>
    <n v="1004"/>
    <n v="0"/>
    <n v="0"/>
    <n v="31"/>
    <n v="0"/>
    <n v="0"/>
    <n v="0"/>
    <n v="0"/>
    <n v="0"/>
    <n v="1035"/>
    <n v="1035"/>
    <n v="1116"/>
    <n v="0.92741935483870963"/>
  </r>
  <r>
    <x v="44"/>
    <x v="44"/>
    <x v="0"/>
    <x v="6"/>
    <x v="7"/>
    <x v="19"/>
    <x v="0"/>
    <x v="19"/>
    <x v="15"/>
    <x v="15"/>
    <n v="0"/>
    <n v="0"/>
    <n v="1029"/>
    <n v="0"/>
    <n v="0"/>
    <n v="31"/>
    <n v="0"/>
    <n v="0"/>
    <n v="0"/>
    <n v="0"/>
    <n v="0"/>
    <n v="1060"/>
    <n v="1060"/>
    <n v="1116"/>
    <n v="0.94982078853046592"/>
  </r>
  <r>
    <x v="44"/>
    <x v="44"/>
    <x v="0"/>
    <x v="6"/>
    <x v="7"/>
    <x v="20"/>
    <x v="2"/>
    <x v="20"/>
    <x v="15"/>
    <x v="15"/>
    <n v="0"/>
    <n v="0"/>
    <n v="983"/>
    <n v="0"/>
    <n v="0"/>
    <n v="30"/>
    <n v="0"/>
    <n v="24"/>
    <n v="0"/>
    <n v="0"/>
    <n v="0"/>
    <n v="1037"/>
    <n v="1037"/>
    <n v="1080"/>
    <n v="0.96018518518518514"/>
  </r>
  <r>
    <x v="44"/>
    <x v="44"/>
    <x v="0"/>
    <x v="6"/>
    <x v="7"/>
    <x v="21"/>
    <x v="0"/>
    <x v="21"/>
    <x v="15"/>
    <x v="15"/>
    <n v="0"/>
    <n v="0"/>
    <n v="1050"/>
    <n v="0"/>
    <n v="0"/>
    <n v="31"/>
    <n v="0"/>
    <n v="30"/>
    <n v="0"/>
    <n v="0"/>
    <n v="0"/>
    <n v="1111"/>
    <n v="1111"/>
    <n v="1116"/>
    <n v="0.99551971326164879"/>
  </r>
  <r>
    <x v="44"/>
    <x v="44"/>
    <x v="0"/>
    <x v="6"/>
    <x v="7"/>
    <x v="22"/>
    <x v="2"/>
    <x v="22"/>
    <x v="15"/>
    <x v="15"/>
    <n v="0"/>
    <n v="0"/>
    <n v="1030"/>
    <n v="0"/>
    <n v="0"/>
    <n v="27"/>
    <n v="0"/>
    <n v="8"/>
    <n v="0"/>
    <n v="0"/>
    <n v="0"/>
    <n v="1065"/>
    <n v="1065"/>
    <n v="1080"/>
    <n v="0.98611111111111116"/>
  </r>
  <r>
    <x v="44"/>
    <x v="44"/>
    <x v="0"/>
    <x v="6"/>
    <x v="7"/>
    <x v="23"/>
    <x v="0"/>
    <x v="23"/>
    <x v="15"/>
    <x v="15"/>
    <n v="0"/>
    <n v="0"/>
    <n v="1098"/>
    <n v="0"/>
    <n v="0"/>
    <n v="0"/>
    <n v="0"/>
    <n v="0"/>
    <n v="0"/>
    <n v="0"/>
    <n v="0"/>
    <n v="1098"/>
    <n v="1098"/>
    <n v="1116"/>
    <n v="0.9838709677419355"/>
  </r>
  <r>
    <x v="45"/>
    <x v="45"/>
    <x v="0"/>
    <x v="6"/>
    <x v="7"/>
    <x v="0"/>
    <x v="0"/>
    <x v="0"/>
    <x v="12"/>
    <x v="12"/>
    <n v="0"/>
    <n v="0"/>
    <n v="888"/>
    <n v="0"/>
    <n v="0"/>
    <n v="0"/>
    <n v="0"/>
    <n v="87"/>
    <n v="0"/>
    <n v="0"/>
    <n v="0"/>
    <n v="975"/>
    <n v="975"/>
    <n v="1054"/>
    <n v="0.92504743833017078"/>
  </r>
  <r>
    <x v="45"/>
    <x v="45"/>
    <x v="0"/>
    <x v="6"/>
    <x v="7"/>
    <x v="1"/>
    <x v="1"/>
    <x v="1"/>
    <x v="12"/>
    <x v="12"/>
    <n v="0"/>
    <n v="0"/>
    <n v="836"/>
    <n v="0"/>
    <n v="0"/>
    <n v="0"/>
    <n v="0"/>
    <n v="97"/>
    <n v="0"/>
    <n v="0"/>
    <n v="0"/>
    <n v="933"/>
    <n v="933"/>
    <n v="952"/>
    <n v="0.98004201680672265"/>
  </r>
  <r>
    <x v="45"/>
    <x v="45"/>
    <x v="0"/>
    <x v="6"/>
    <x v="7"/>
    <x v="2"/>
    <x v="0"/>
    <x v="2"/>
    <x v="12"/>
    <x v="12"/>
    <n v="0"/>
    <n v="0"/>
    <n v="855"/>
    <n v="0"/>
    <n v="0"/>
    <n v="0"/>
    <n v="0"/>
    <n v="124"/>
    <n v="0"/>
    <n v="0"/>
    <n v="0"/>
    <n v="979"/>
    <n v="979"/>
    <n v="1054"/>
    <n v="0.92884250474383301"/>
  </r>
  <r>
    <x v="45"/>
    <x v="45"/>
    <x v="0"/>
    <x v="6"/>
    <x v="7"/>
    <x v="3"/>
    <x v="2"/>
    <x v="3"/>
    <x v="12"/>
    <x v="12"/>
    <n v="0"/>
    <n v="0"/>
    <n v="883"/>
    <n v="0"/>
    <n v="0"/>
    <n v="0"/>
    <n v="0"/>
    <n v="120"/>
    <n v="0"/>
    <n v="0"/>
    <n v="0"/>
    <n v="1003"/>
    <n v="1003"/>
    <n v="1020"/>
    <n v="0.98333333333333328"/>
  </r>
  <r>
    <x v="45"/>
    <x v="45"/>
    <x v="0"/>
    <x v="6"/>
    <x v="7"/>
    <x v="4"/>
    <x v="0"/>
    <x v="4"/>
    <x v="12"/>
    <x v="12"/>
    <n v="0"/>
    <n v="0"/>
    <n v="883"/>
    <n v="0"/>
    <n v="0"/>
    <n v="0"/>
    <n v="0"/>
    <n v="124"/>
    <n v="0"/>
    <n v="0"/>
    <n v="0"/>
    <n v="1007"/>
    <n v="1007"/>
    <n v="1054"/>
    <n v="0.95540796963946872"/>
  </r>
  <r>
    <x v="45"/>
    <x v="45"/>
    <x v="0"/>
    <x v="6"/>
    <x v="7"/>
    <x v="5"/>
    <x v="2"/>
    <x v="5"/>
    <x v="12"/>
    <x v="12"/>
    <n v="0"/>
    <n v="0"/>
    <n v="880"/>
    <n v="0"/>
    <n v="0"/>
    <n v="0"/>
    <n v="0"/>
    <n v="109"/>
    <n v="0"/>
    <n v="0"/>
    <n v="0"/>
    <n v="989"/>
    <n v="989"/>
    <n v="1020"/>
    <n v="0.9696078431372549"/>
  </r>
  <r>
    <x v="45"/>
    <x v="45"/>
    <x v="0"/>
    <x v="6"/>
    <x v="7"/>
    <x v="6"/>
    <x v="0"/>
    <x v="6"/>
    <x v="12"/>
    <x v="12"/>
    <n v="0"/>
    <n v="0"/>
    <n v="894"/>
    <n v="0"/>
    <n v="0"/>
    <n v="0"/>
    <n v="0"/>
    <n v="93"/>
    <n v="0"/>
    <n v="0"/>
    <n v="0"/>
    <n v="987"/>
    <n v="987"/>
    <n v="1054"/>
    <n v="0.93643263757115747"/>
  </r>
  <r>
    <x v="45"/>
    <x v="45"/>
    <x v="0"/>
    <x v="6"/>
    <x v="7"/>
    <x v="7"/>
    <x v="0"/>
    <x v="7"/>
    <x v="12"/>
    <x v="12"/>
    <n v="0"/>
    <n v="0"/>
    <n v="926"/>
    <n v="0"/>
    <n v="0"/>
    <n v="0"/>
    <n v="0"/>
    <n v="93"/>
    <n v="0"/>
    <n v="0"/>
    <n v="0"/>
    <n v="1019"/>
    <n v="1019"/>
    <n v="1054"/>
    <n v="0.96679316888045541"/>
  </r>
  <r>
    <x v="45"/>
    <x v="45"/>
    <x v="0"/>
    <x v="6"/>
    <x v="7"/>
    <x v="8"/>
    <x v="2"/>
    <x v="8"/>
    <x v="12"/>
    <x v="12"/>
    <n v="0"/>
    <n v="0"/>
    <n v="894"/>
    <n v="0"/>
    <n v="0"/>
    <n v="0"/>
    <n v="0"/>
    <n v="71"/>
    <n v="0"/>
    <n v="0"/>
    <n v="0"/>
    <n v="965"/>
    <n v="965"/>
    <n v="1020"/>
    <n v="0.94607843137254899"/>
  </r>
  <r>
    <x v="45"/>
    <x v="45"/>
    <x v="0"/>
    <x v="6"/>
    <x v="7"/>
    <x v="9"/>
    <x v="0"/>
    <x v="9"/>
    <x v="12"/>
    <x v="12"/>
    <n v="0"/>
    <n v="0"/>
    <n v="894"/>
    <n v="0"/>
    <n v="0"/>
    <n v="0"/>
    <n v="0"/>
    <n v="93"/>
    <n v="0"/>
    <n v="0"/>
    <n v="0"/>
    <n v="987"/>
    <n v="987"/>
    <n v="1054"/>
    <n v="0.93643263757115747"/>
  </r>
  <r>
    <x v="45"/>
    <x v="45"/>
    <x v="0"/>
    <x v="6"/>
    <x v="7"/>
    <x v="10"/>
    <x v="2"/>
    <x v="10"/>
    <x v="12"/>
    <x v="12"/>
    <n v="0"/>
    <n v="0"/>
    <n v="912"/>
    <n v="0"/>
    <n v="0"/>
    <n v="0"/>
    <n v="0"/>
    <n v="40"/>
    <n v="0"/>
    <n v="0"/>
    <n v="0"/>
    <n v="952"/>
    <n v="952"/>
    <n v="1020"/>
    <n v="0.93333333333333335"/>
  </r>
  <r>
    <x v="45"/>
    <x v="45"/>
    <x v="0"/>
    <x v="6"/>
    <x v="7"/>
    <x v="11"/>
    <x v="0"/>
    <x v="11"/>
    <x v="12"/>
    <x v="12"/>
    <n v="0"/>
    <n v="0"/>
    <n v="939"/>
    <n v="0"/>
    <n v="0"/>
    <n v="0"/>
    <n v="0"/>
    <n v="31"/>
    <n v="0"/>
    <n v="0"/>
    <n v="0"/>
    <n v="970"/>
    <n v="970"/>
    <n v="1054"/>
    <n v="0.92030360531309297"/>
  </r>
  <r>
    <x v="45"/>
    <x v="45"/>
    <x v="0"/>
    <x v="6"/>
    <x v="7"/>
    <x v="12"/>
    <x v="0"/>
    <x v="12"/>
    <x v="12"/>
    <x v="12"/>
    <n v="0"/>
    <n v="0"/>
    <n v="981"/>
    <n v="0"/>
    <n v="0"/>
    <n v="0"/>
    <n v="0"/>
    <n v="31"/>
    <n v="0"/>
    <n v="0"/>
    <n v="0"/>
    <n v="1012"/>
    <n v="1012"/>
    <n v="1054"/>
    <n v="0.96015180265654654"/>
  </r>
  <r>
    <x v="45"/>
    <x v="45"/>
    <x v="0"/>
    <x v="6"/>
    <x v="7"/>
    <x v="13"/>
    <x v="1"/>
    <x v="13"/>
    <x v="12"/>
    <x v="12"/>
    <n v="0"/>
    <n v="0"/>
    <n v="887"/>
    <n v="0"/>
    <n v="0"/>
    <n v="0"/>
    <n v="0"/>
    <n v="39"/>
    <n v="0"/>
    <n v="0"/>
    <n v="0"/>
    <n v="926"/>
    <n v="926"/>
    <n v="952"/>
    <n v="0.97268907563025209"/>
  </r>
  <r>
    <x v="45"/>
    <x v="45"/>
    <x v="0"/>
    <x v="6"/>
    <x v="7"/>
    <x v="14"/>
    <x v="0"/>
    <x v="14"/>
    <x v="12"/>
    <x v="12"/>
    <n v="0"/>
    <n v="0"/>
    <n v="958"/>
    <n v="0"/>
    <n v="0"/>
    <n v="0"/>
    <n v="0"/>
    <n v="62"/>
    <n v="0"/>
    <n v="0"/>
    <n v="0"/>
    <n v="1020"/>
    <n v="1020"/>
    <n v="1054"/>
    <n v="0.967741935483871"/>
  </r>
  <r>
    <x v="45"/>
    <x v="45"/>
    <x v="0"/>
    <x v="6"/>
    <x v="7"/>
    <x v="15"/>
    <x v="2"/>
    <x v="15"/>
    <x v="12"/>
    <x v="12"/>
    <n v="0"/>
    <n v="0"/>
    <n v="922"/>
    <n v="0"/>
    <n v="0"/>
    <n v="0"/>
    <n v="0"/>
    <n v="62"/>
    <n v="0"/>
    <n v="0"/>
    <n v="0"/>
    <n v="984"/>
    <n v="984"/>
    <n v="1020"/>
    <n v="0.96470588235294119"/>
  </r>
  <r>
    <x v="45"/>
    <x v="45"/>
    <x v="0"/>
    <x v="6"/>
    <x v="7"/>
    <x v="16"/>
    <x v="0"/>
    <x v="16"/>
    <x v="12"/>
    <x v="12"/>
    <n v="0"/>
    <n v="0"/>
    <n v="914"/>
    <n v="0"/>
    <n v="0"/>
    <n v="0"/>
    <n v="0"/>
    <n v="62"/>
    <n v="0"/>
    <n v="0"/>
    <n v="0"/>
    <n v="976"/>
    <n v="976"/>
    <n v="1054"/>
    <n v="0.92599620493358636"/>
  </r>
  <r>
    <x v="45"/>
    <x v="45"/>
    <x v="0"/>
    <x v="6"/>
    <x v="7"/>
    <x v="17"/>
    <x v="2"/>
    <x v="17"/>
    <x v="12"/>
    <x v="12"/>
    <n v="0"/>
    <n v="0"/>
    <n v="916"/>
    <n v="0"/>
    <n v="0"/>
    <n v="0"/>
    <n v="0"/>
    <n v="70"/>
    <n v="0"/>
    <n v="0"/>
    <n v="0"/>
    <n v="986"/>
    <n v="986"/>
    <n v="1020"/>
    <n v="0.96666666666666667"/>
  </r>
  <r>
    <x v="45"/>
    <x v="45"/>
    <x v="0"/>
    <x v="6"/>
    <x v="7"/>
    <x v="18"/>
    <x v="0"/>
    <x v="18"/>
    <x v="12"/>
    <x v="12"/>
    <n v="0"/>
    <n v="0"/>
    <n v="958"/>
    <n v="0"/>
    <n v="0"/>
    <n v="0"/>
    <n v="0"/>
    <n v="93"/>
    <n v="0"/>
    <n v="0"/>
    <n v="0"/>
    <n v="1051"/>
    <n v="1051"/>
    <n v="1054"/>
    <n v="0.99715370018975336"/>
  </r>
  <r>
    <x v="45"/>
    <x v="45"/>
    <x v="0"/>
    <x v="6"/>
    <x v="7"/>
    <x v="19"/>
    <x v="0"/>
    <x v="19"/>
    <x v="12"/>
    <x v="12"/>
    <n v="0"/>
    <n v="0"/>
    <n v="919"/>
    <n v="0"/>
    <n v="0"/>
    <n v="0"/>
    <n v="0"/>
    <n v="96"/>
    <n v="0"/>
    <n v="0"/>
    <n v="0"/>
    <n v="1015"/>
    <n v="1015"/>
    <n v="1054"/>
    <n v="0.96299810246679318"/>
  </r>
  <r>
    <x v="45"/>
    <x v="45"/>
    <x v="0"/>
    <x v="6"/>
    <x v="7"/>
    <x v="20"/>
    <x v="2"/>
    <x v="20"/>
    <x v="12"/>
    <x v="12"/>
    <n v="0"/>
    <n v="0"/>
    <n v="835"/>
    <n v="0"/>
    <n v="0"/>
    <n v="0"/>
    <n v="0"/>
    <n v="90"/>
    <n v="0"/>
    <n v="0"/>
    <n v="0"/>
    <n v="925"/>
    <n v="925"/>
    <n v="1020"/>
    <n v="0.90686274509803921"/>
  </r>
  <r>
    <x v="45"/>
    <x v="45"/>
    <x v="0"/>
    <x v="6"/>
    <x v="7"/>
    <x v="21"/>
    <x v="0"/>
    <x v="21"/>
    <x v="12"/>
    <x v="12"/>
    <n v="0"/>
    <n v="0"/>
    <n v="0"/>
    <n v="0"/>
    <n v="0"/>
    <n v="0"/>
    <n v="0"/>
    <n v="0"/>
    <n v="0"/>
    <n v="0"/>
    <n v="0"/>
    <n v="0"/>
    <n v="0"/>
    <n v="1054"/>
    <n v="0"/>
  </r>
  <r>
    <x v="45"/>
    <x v="45"/>
    <x v="0"/>
    <x v="6"/>
    <x v="7"/>
    <x v="22"/>
    <x v="2"/>
    <x v="22"/>
    <x v="12"/>
    <x v="12"/>
    <n v="0"/>
    <n v="0"/>
    <n v="868"/>
    <n v="0"/>
    <n v="0"/>
    <n v="0"/>
    <n v="0"/>
    <n v="75"/>
    <n v="0"/>
    <n v="2"/>
    <n v="0"/>
    <n v="945"/>
    <n v="945"/>
    <n v="1020"/>
    <n v="0.92647058823529416"/>
  </r>
  <r>
    <x v="45"/>
    <x v="45"/>
    <x v="0"/>
    <x v="6"/>
    <x v="7"/>
    <x v="23"/>
    <x v="0"/>
    <x v="23"/>
    <x v="12"/>
    <x v="12"/>
    <n v="0"/>
    <n v="0"/>
    <n v="928"/>
    <n v="0"/>
    <n v="0"/>
    <n v="0"/>
    <n v="0"/>
    <n v="94"/>
    <n v="0"/>
    <n v="0"/>
    <n v="0"/>
    <n v="1022"/>
    <n v="1022"/>
    <n v="1054"/>
    <n v="0.96963946869070206"/>
  </r>
  <r>
    <x v="46"/>
    <x v="46"/>
    <x v="0"/>
    <x v="6"/>
    <x v="7"/>
    <x v="0"/>
    <x v="0"/>
    <x v="0"/>
    <x v="32"/>
    <x v="32"/>
    <n v="167"/>
    <n v="193"/>
    <n v="2271"/>
    <n v="0"/>
    <n v="0"/>
    <n v="184"/>
    <n v="11"/>
    <n v="218"/>
    <n v="0"/>
    <n v="36"/>
    <n v="360"/>
    <n v="2720"/>
    <n v="3080"/>
    <n v="4340"/>
    <n v="0.70967741935483875"/>
  </r>
  <r>
    <x v="46"/>
    <x v="46"/>
    <x v="0"/>
    <x v="6"/>
    <x v="7"/>
    <x v="1"/>
    <x v="1"/>
    <x v="1"/>
    <x v="32"/>
    <x v="32"/>
    <n v="175"/>
    <n v="203"/>
    <n v="1945"/>
    <n v="0"/>
    <n v="0"/>
    <n v="134"/>
    <n v="21"/>
    <n v="164"/>
    <n v="0"/>
    <n v="28"/>
    <n v="378"/>
    <n v="2292"/>
    <n v="2670"/>
    <n v="3920"/>
    <n v="0.68112244897959184"/>
  </r>
  <r>
    <x v="46"/>
    <x v="46"/>
    <x v="0"/>
    <x v="6"/>
    <x v="7"/>
    <x v="2"/>
    <x v="0"/>
    <x v="2"/>
    <x v="32"/>
    <x v="32"/>
    <n v="139"/>
    <n v="189"/>
    <n v="2262"/>
    <n v="0"/>
    <n v="0"/>
    <n v="118"/>
    <n v="20"/>
    <n v="155"/>
    <n v="0"/>
    <n v="32"/>
    <n v="328"/>
    <n v="2587"/>
    <n v="2915"/>
    <n v="4340"/>
    <n v="0.67165898617511521"/>
  </r>
  <r>
    <x v="46"/>
    <x v="46"/>
    <x v="0"/>
    <x v="6"/>
    <x v="7"/>
    <x v="3"/>
    <x v="2"/>
    <x v="3"/>
    <x v="32"/>
    <x v="32"/>
    <n v="108"/>
    <n v="130"/>
    <n v="2266"/>
    <n v="0"/>
    <n v="0"/>
    <n v="90"/>
    <n v="70"/>
    <n v="175"/>
    <n v="0"/>
    <n v="73"/>
    <n v="238"/>
    <n v="2674"/>
    <n v="2912"/>
    <n v="4200"/>
    <n v="0.69333333333333336"/>
  </r>
  <r>
    <x v="46"/>
    <x v="46"/>
    <x v="0"/>
    <x v="6"/>
    <x v="7"/>
    <x v="4"/>
    <x v="0"/>
    <x v="4"/>
    <x v="32"/>
    <x v="32"/>
    <n v="49"/>
    <n v="100"/>
    <n v="2273"/>
    <n v="0"/>
    <n v="0"/>
    <n v="132"/>
    <n v="39"/>
    <n v="152"/>
    <n v="0"/>
    <n v="51"/>
    <n v="149"/>
    <n v="2647"/>
    <n v="2796"/>
    <n v="4340"/>
    <n v="0.64423963133640549"/>
  </r>
  <r>
    <x v="46"/>
    <x v="46"/>
    <x v="0"/>
    <x v="6"/>
    <x v="7"/>
    <x v="5"/>
    <x v="2"/>
    <x v="5"/>
    <x v="32"/>
    <x v="32"/>
    <n v="119"/>
    <n v="243"/>
    <n v="2193"/>
    <n v="0"/>
    <n v="0"/>
    <n v="77"/>
    <n v="48"/>
    <n v="46"/>
    <n v="0"/>
    <n v="66"/>
    <n v="362"/>
    <n v="2430"/>
    <n v="2792"/>
    <n v="4200"/>
    <n v="0.66476190476190478"/>
  </r>
  <r>
    <x v="46"/>
    <x v="46"/>
    <x v="0"/>
    <x v="6"/>
    <x v="7"/>
    <x v="6"/>
    <x v="0"/>
    <x v="6"/>
    <x v="32"/>
    <x v="32"/>
    <n v="78"/>
    <n v="335"/>
    <n v="2473"/>
    <n v="0"/>
    <n v="0"/>
    <n v="80"/>
    <n v="23"/>
    <n v="3"/>
    <n v="0"/>
    <n v="0"/>
    <n v="413"/>
    <n v="2579"/>
    <n v="2992"/>
    <n v="4340"/>
    <n v="0.68940092165898614"/>
  </r>
  <r>
    <x v="46"/>
    <x v="46"/>
    <x v="0"/>
    <x v="6"/>
    <x v="7"/>
    <x v="7"/>
    <x v="0"/>
    <x v="7"/>
    <x v="32"/>
    <x v="32"/>
    <n v="71"/>
    <n v="162"/>
    <n v="2348"/>
    <n v="0"/>
    <n v="0"/>
    <n v="70"/>
    <n v="36"/>
    <n v="7"/>
    <n v="0"/>
    <n v="49"/>
    <n v="233"/>
    <n v="2510"/>
    <n v="2743"/>
    <n v="4340"/>
    <n v="0.63202764976958525"/>
  </r>
  <r>
    <x v="46"/>
    <x v="46"/>
    <x v="0"/>
    <x v="6"/>
    <x v="7"/>
    <x v="8"/>
    <x v="2"/>
    <x v="8"/>
    <x v="32"/>
    <x v="32"/>
    <n v="76"/>
    <n v="132"/>
    <n v="2202"/>
    <n v="0"/>
    <n v="0"/>
    <n v="98"/>
    <n v="58"/>
    <n v="0"/>
    <n v="0"/>
    <n v="32"/>
    <n v="208"/>
    <n v="2390"/>
    <n v="2598"/>
    <n v="4200"/>
    <n v="0.61857142857142855"/>
  </r>
  <r>
    <x v="46"/>
    <x v="46"/>
    <x v="0"/>
    <x v="6"/>
    <x v="7"/>
    <x v="9"/>
    <x v="0"/>
    <x v="9"/>
    <x v="32"/>
    <x v="32"/>
    <n v="99"/>
    <n v="98"/>
    <n v="2351"/>
    <n v="0"/>
    <n v="0"/>
    <n v="58"/>
    <n v="95"/>
    <n v="0"/>
    <n v="0"/>
    <n v="40"/>
    <n v="197"/>
    <n v="2544"/>
    <n v="2741"/>
    <n v="4340"/>
    <n v="0.63156682027649769"/>
  </r>
  <r>
    <x v="46"/>
    <x v="46"/>
    <x v="0"/>
    <x v="6"/>
    <x v="7"/>
    <x v="10"/>
    <x v="2"/>
    <x v="10"/>
    <x v="32"/>
    <x v="32"/>
    <n v="98"/>
    <n v="70"/>
    <n v="2265"/>
    <n v="0"/>
    <n v="0"/>
    <n v="85"/>
    <n v="27"/>
    <n v="0"/>
    <n v="0"/>
    <n v="3"/>
    <n v="168"/>
    <n v="2380"/>
    <n v="2548"/>
    <n v="4200"/>
    <n v="0.60666666666666669"/>
  </r>
  <r>
    <x v="46"/>
    <x v="46"/>
    <x v="0"/>
    <x v="6"/>
    <x v="7"/>
    <x v="11"/>
    <x v="0"/>
    <x v="11"/>
    <x v="32"/>
    <x v="32"/>
    <n v="106"/>
    <n v="108"/>
    <n v="2363"/>
    <n v="0"/>
    <n v="0"/>
    <n v="84"/>
    <n v="75"/>
    <n v="0"/>
    <n v="0"/>
    <n v="25"/>
    <n v="214"/>
    <n v="2547"/>
    <n v="2761"/>
    <n v="4340"/>
    <n v="0.63617511520737324"/>
  </r>
  <r>
    <x v="46"/>
    <x v="46"/>
    <x v="0"/>
    <x v="6"/>
    <x v="7"/>
    <x v="12"/>
    <x v="0"/>
    <x v="12"/>
    <x v="32"/>
    <x v="32"/>
    <n v="121"/>
    <n v="103"/>
    <n v="2422"/>
    <n v="0"/>
    <n v="0"/>
    <n v="79"/>
    <n v="73"/>
    <n v="5"/>
    <n v="0"/>
    <n v="27"/>
    <n v="224"/>
    <n v="2606"/>
    <n v="2830"/>
    <n v="4340"/>
    <n v="0.65207373271889402"/>
  </r>
  <r>
    <x v="46"/>
    <x v="46"/>
    <x v="0"/>
    <x v="6"/>
    <x v="7"/>
    <x v="13"/>
    <x v="1"/>
    <x v="13"/>
    <x v="32"/>
    <x v="32"/>
    <n v="106"/>
    <n v="70"/>
    <n v="2239"/>
    <n v="0"/>
    <n v="0"/>
    <n v="33"/>
    <n v="46"/>
    <n v="74"/>
    <n v="0"/>
    <n v="18"/>
    <n v="176"/>
    <n v="2410"/>
    <n v="2586"/>
    <n v="3920"/>
    <n v="0.65969387755102038"/>
  </r>
  <r>
    <x v="46"/>
    <x v="46"/>
    <x v="0"/>
    <x v="6"/>
    <x v="7"/>
    <x v="14"/>
    <x v="0"/>
    <x v="14"/>
    <x v="32"/>
    <x v="32"/>
    <n v="55"/>
    <n v="103"/>
    <n v="2436"/>
    <n v="0"/>
    <n v="0"/>
    <n v="31"/>
    <n v="6"/>
    <n v="0"/>
    <n v="93"/>
    <n v="49"/>
    <n v="158"/>
    <n v="2615"/>
    <n v="2773"/>
    <n v="4340"/>
    <n v="0.63894009216589864"/>
  </r>
  <r>
    <x v="46"/>
    <x v="46"/>
    <x v="0"/>
    <x v="6"/>
    <x v="7"/>
    <x v="15"/>
    <x v="2"/>
    <x v="15"/>
    <x v="32"/>
    <x v="32"/>
    <n v="58"/>
    <n v="47"/>
    <n v="2325"/>
    <n v="0"/>
    <n v="0"/>
    <n v="60"/>
    <n v="74"/>
    <n v="0"/>
    <n v="90"/>
    <n v="10"/>
    <n v="105"/>
    <n v="2559"/>
    <n v="2664"/>
    <n v="4200"/>
    <n v="0.63428571428571423"/>
  </r>
  <r>
    <x v="46"/>
    <x v="46"/>
    <x v="0"/>
    <x v="6"/>
    <x v="7"/>
    <x v="16"/>
    <x v="0"/>
    <x v="16"/>
    <x v="32"/>
    <x v="32"/>
    <n v="117"/>
    <n v="62"/>
    <n v="2392"/>
    <n v="0"/>
    <n v="0"/>
    <n v="66"/>
    <n v="39"/>
    <n v="0"/>
    <n v="124"/>
    <n v="5"/>
    <n v="179"/>
    <n v="2626"/>
    <n v="2805"/>
    <n v="4340"/>
    <n v="0.64631336405529949"/>
  </r>
  <r>
    <x v="46"/>
    <x v="46"/>
    <x v="0"/>
    <x v="6"/>
    <x v="7"/>
    <x v="17"/>
    <x v="2"/>
    <x v="17"/>
    <x v="32"/>
    <x v="32"/>
    <n v="90"/>
    <n v="41"/>
    <n v="2277"/>
    <n v="0"/>
    <n v="0"/>
    <n v="57"/>
    <n v="24"/>
    <n v="0"/>
    <n v="121"/>
    <n v="84"/>
    <n v="131"/>
    <n v="2563"/>
    <n v="2694"/>
    <n v="4200"/>
    <n v="0.64142857142857146"/>
  </r>
  <r>
    <x v="46"/>
    <x v="46"/>
    <x v="0"/>
    <x v="6"/>
    <x v="7"/>
    <x v="18"/>
    <x v="0"/>
    <x v="18"/>
    <x v="32"/>
    <x v="32"/>
    <n v="84"/>
    <n v="68"/>
    <n v="2203"/>
    <n v="0"/>
    <n v="0"/>
    <n v="55"/>
    <n v="0"/>
    <n v="0"/>
    <n v="181"/>
    <n v="25"/>
    <n v="152"/>
    <n v="2464"/>
    <n v="2616"/>
    <n v="4340"/>
    <n v="0.60276497695852538"/>
  </r>
  <r>
    <x v="46"/>
    <x v="46"/>
    <x v="0"/>
    <x v="6"/>
    <x v="7"/>
    <x v="19"/>
    <x v="0"/>
    <x v="19"/>
    <x v="32"/>
    <x v="32"/>
    <n v="140"/>
    <n v="25"/>
    <n v="2218"/>
    <n v="0"/>
    <n v="0"/>
    <n v="39"/>
    <n v="10"/>
    <n v="0"/>
    <n v="155"/>
    <n v="36"/>
    <n v="165"/>
    <n v="2458"/>
    <n v="2623"/>
    <n v="4340"/>
    <n v="0.60437788018433181"/>
  </r>
  <r>
    <x v="46"/>
    <x v="46"/>
    <x v="0"/>
    <x v="6"/>
    <x v="7"/>
    <x v="20"/>
    <x v="2"/>
    <x v="20"/>
    <x v="32"/>
    <x v="32"/>
    <n v="65"/>
    <n v="74"/>
    <n v="2071"/>
    <n v="0"/>
    <n v="0"/>
    <n v="38"/>
    <n v="66"/>
    <n v="0"/>
    <n v="185"/>
    <n v="32"/>
    <n v="139"/>
    <n v="2392"/>
    <n v="2531"/>
    <n v="4200"/>
    <n v="0.60261904761904761"/>
  </r>
  <r>
    <x v="46"/>
    <x v="46"/>
    <x v="0"/>
    <x v="6"/>
    <x v="7"/>
    <x v="21"/>
    <x v="0"/>
    <x v="21"/>
    <x v="32"/>
    <x v="32"/>
    <n v="30"/>
    <n v="-8"/>
    <n v="2170"/>
    <n v="0"/>
    <n v="0"/>
    <n v="35"/>
    <n v="20"/>
    <n v="0"/>
    <n v="149"/>
    <n v="127"/>
    <n v="22"/>
    <n v="2501"/>
    <n v="2523"/>
    <n v="4340"/>
    <n v="0.58133640552995391"/>
  </r>
  <r>
    <x v="46"/>
    <x v="46"/>
    <x v="0"/>
    <x v="6"/>
    <x v="7"/>
    <x v="22"/>
    <x v="2"/>
    <x v="22"/>
    <x v="32"/>
    <x v="32"/>
    <n v="39"/>
    <n v="60"/>
    <n v="1993"/>
    <n v="0"/>
    <n v="0"/>
    <n v="-13"/>
    <n v="41"/>
    <n v="0"/>
    <n v="147"/>
    <n v="5"/>
    <n v="99"/>
    <n v="2173"/>
    <n v="2272"/>
    <n v="4200"/>
    <n v="0.54095238095238096"/>
  </r>
  <r>
    <x v="46"/>
    <x v="46"/>
    <x v="0"/>
    <x v="6"/>
    <x v="7"/>
    <x v="23"/>
    <x v="0"/>
    <x v="23"/>
    <x v="32"/>
    <x v="32"/>
    <n v="59"/>
    <n v="142"/>
    <n v="2042"/>
    <n v="0"/>
    <n v="0"/>
    <n v="33"/>
    <n v="93"/>
    <n v="0"/>
    <n v="126"/>
    <n v="38"/>
    <n v="201"/>
    <n v="2332"/>
    <n v="2533"/>
    <n v="4340"/>
    <n v="0.58364055299539175"/>
  </r>
  <r>
    <x v="47"/>
    <x v="47"/>
    <x v="0"/>
    <x v="15"/>
    <x v="15"/>
    <x v="0"/>
    <x v="0"/>
    <x v="0"/>
    <x v="33"/>
    <x v="33"/>
    <n v="175"/>
    <n v="0"/>
    <n v="852"/>
    <n v="248"/>
    <n v="0"/>
    <n v="62"/>
    <n v="0"/>
    <n v="0"/>
    <n v="0"/>
    <n v="0"/>
    <n v="175"/>
    <n v="1162"/>
    <n v="1337"/>
    <n v="3224"/>
    <n v="0.41470223325062033"/>
  </r>
  <r>
    <x v="47"/>
    <x v="47"/>
    <x v="0"/>
    <x v="15"/>
    <x v="15"/>
    <x v="1"/>
    <x v="1"/>
    <x v="1"/>
    <x v="33"/>
    <x v="33"/>
    <n v="164"/>
    <n v="0"/>
    <n v="799"/>
    <n v="198"/>
    <n v="0"/>
    <n v="105"/>
    <n v="0"/>
    <n v="3"/>
    <n v="0"/>
    <n v="0"/>
    <n v="164"/>
    <n v="1105"/>
    <n v="1269"/>
    <n v="2912"/>
    <n v="0.43578296703296704"/>
  </r>
  <r>
    <x v="47"/>
    <x v="47"/>
    <x v="0"/>
    <x v="15"/>
    <x v="15"/>
    <x v="2"/>
    <x v="0"/>
    <x v="2"/>
    <x v="33"/>
    <x v="33"/>
    <n v="150"/>
    <n v="0"/>
    <n v="926"/>
    <n v="233"/>
    <n v="0"/>
    <n v="164"/>
    <n v="0"/>
    <n v="1"/>
    <n v="0"/>
    <n v="0"/>
    <n v="150"/>
    <n v="1324"/>
    <n v="1474"/>
    <n v="3224"/>
    <n v="0.45719602977667495"/>
  </r>
  <r>
    <x v="47"/>
    <x v="47"/>
    <x v="0"/>
    <x v="15"/>
    <x v="15"/>
    <x v="3"/>
    <x v="2"/>
    <x v="3"/>
    <x v="33"/>
    <x v="33"/>
    <n v="114"/>
    <n v="0"/>
    <n v="940"/>
    <n v="193"/>
    <n v="0"/>
    <n v="140"/>
    <n v="0"/>
    <n v="5"/>
    <n v="6"/>
    <n v="0"/>
    <n v="114"/>
    <n v="1284"/>
    <n v="1398"/>
    <n v="3120"/>
    <n v="0.44807692307692309"/>
  </r>
  <r>
    <x v="47"/>
    <x v="47"/>
    <x v="0"/>
    <x v="15"/>
    <x v="15"/>
    <x v="4"/>
    <x v="0"/>
    <x v="4"/>
    <x v="33"/>
    <x v="33"/>
    <n v="106"/>
    <n v="0"/>
    <n v="1012"/>
    <n v="179"/>
    <n v="0"/>
    <n v="124"/>
    <n v="0"/>
    <n v="25"/>
    <n v="0"/>
    <n v="0"/>
    <n v="106"/>
    <n v="1340"/>
    <n v="1446"/>
    <n v="3224"/>
    <n v="0.44851116625310172"/>
  </r>
  <r>
    <x v="47"/>
    <x v="47"/>
    <x v="0"/>
    <x v="15"/>
    <x v="15"/>
    <x v="5"/>
    <x v="2"/>
    <x v="5"/>
    <x v="33"/>
    <x v="33"/>
    <n v="147"/>
    <n v="0"/>
    <n v="981"/>
    <n v="132"/>
    <n v="0"/>
    <n v="73"/>
    <n v="0"/>
    <n v="3"/>
    <n v="0"/>
    <n v="0"/>
    <n v="147"/>
    <n v="1189"/>
    <n v="1336"/>
    <n v="3120"/>
    <n v="0.42820512820512818"/>
  </r>
  <r>
    <x v="47"/>
    <x v="47"/>
    <x v="0"/>
    <x v="15"/>
    <x v="15"/>
    <x v="6"/>
    <x v="0"/>
    <x v="6"/>
    <x v="33"/>
    <x v="33"/>
    <n v="163"/>
    <n v="0"/>
    <n v="1010"/>
    <n v="124"/>
    <n v="0"/>
    <n v="62"/>
    <n v="0"/>
    <n v="17"/>
    <n v="0"/>
    <n v="0"/>
    <n v="163"/>
    <n v="1213"/>
    <n v="1376"/>
    <n v="3224"/>
    <n v="0.42679900744416871"/>
  </r>
  <r>
    <x v="47"/>
    <x v="47"/>
    <x v="0"/>
    <x v="15"/>
    <x v="15"/>
    <x v="7"/>
    <x v="0"/>
    <x v="7"/>
    <x v="33"/>
    <x v="33"/>
    <n v="132"/>
    <n v="0"/>
    <n v="1001"/>
    <n v="124"/>
    <n v="0"/>
    <n v="62"/>
    <n v="0"/>
    <n v="31"/>
    <n v="0"/>
    <n v="0"/>
    <n v="132"/>
    <n v="1218"/>
    <n v="1350"/>
    <n v="3224"/>
    <n v="0.41873449131513646"/>
  </r>
  <r>
    <x v="47"/>
    <x v="47"/>
    <x v="0"/>
    <x v="15"/>
    <x v="15"/>
    <x v="8"/>
    <x v="2"/>
    <x v="8"/>
    <x v="33"/>
    <x v="33"/>
    <n v="108"/>
    <n v="0"/>
    <n v="955"/>
    <n v="120"/>
    <n v="0"/>
    <n v="60"/>
    <n v="0"/>
    <n v="32"/>
    <n v="0"/>
    <n v="0"/>
    <n v="108"/>
    <n v="1167"/>
    <n v="1275"/>
    <n v="3120"/>
    <n v="0.40865384615384615"/>
  </r>
  <r>
    <x v="47"/>
    <x v="47"/>
    <x v="0"/>
    <x v="15"/>
    <x v="15"/>
    <x v="9"/>
    <x v="0"/>
    <x v="9"/>
    <x v="33"/>
    <x v="33"/>
    <n v="163"/>
    <n v="0"/>
    <n v="1010"/>
    <n v="124"/>
    <n v="0"/>
    <n v="62"/>
    <n v="0"/>
    <n v="17"/>
    <n v="0"/>
    <n v="0"/>
    <n v="163"/>
    <n v="1213"/>
    <n v="1376"/>
    <n v="3224"/>
    <n v="0.42679900744416871"/>
  </r>
  <r>
    <x v="47"/>
    <x v="47"/>
    <x v="0"/>
    <x v="15"/>
    <x v="15"/>
    <x v="10"/>
    <x v="2"/>
    <x v="10"/>
    <x v="33"/>
    <x v="33"/>
    <n v="140"/>
    <n v="30"/>
    <n v="969"/>
    <n v="104"/>
    <n v="0"/>
    <n v="60"/>
    <n v="0"/>
    <n v="0"/>
    <n v="0"/>
    <n v="0"/>
    <n v="170"/>
    <n v="1133"/>
    <n v="1303"/>
    <n v="3120"/>
    <n v="0.41762820512820514"/>
  </r>
  <r>
    <x v="47"/>
    <x v="47"/>
    <x v="0"/>
    <x v="15"/>
    <x v="15"/>
    <x v="11"/>
    <x v="0"/>
    <x v="11"/>
    <x v="33"/>
    <x v="33"/>
    <n v="84"/>
    <n v="31"/>
    <n v="999"/>
    <n v="124"/>
    <n v="0"/>
    <n v="62"/>
    <n v="0"/>
    <n v="31"/>
    <n v="0"/>
    <n v="0"/>
    <n v="115"/>
    <n v="1216"/>
    <n v="1331"/>
    <n v="3224"/>
    <n v="0.41284119106699751"/>
  </r>
  <r>
    <x v="47"/>
    <x v="47"/>
    <x v="0"/>
    <x v="15"/>
    <x v="15"/>
    <x v="12"/>
    <x v="0"/>
    <x v="12"/>
    <x v="33"/>
    <x v="33"/>
    <n v="81"/>
    <n v="0"/>
    <n v="998"/>
    <n v="125"/>
    <n v="0"/>
    <n v="76"/>
    <n v="0"/>
    <n v="3"/>
    <n v="0"/>
    <n v="0"/>
    <n v="81"/>
    <n v="1202"/>
    <n v="1283"/>
    <n v="3224"/>
    <n v="0.39795285359801491"/>
  </r>
  <r>
    <x v="47"/>
    <x v="47"/>
    <x v="0"/>
    <x v="15"/>
    <x v="15"/>
    <x v="13"/>
    <x v="1"/>
    <x v="13"/>
    <x v="33"/>
    <x v="33"/>
    <n v="136"/>
    <n v="0"/>
    <n v="921"/>
    <n v="140"/>
    <n v="0"/>
    <n v="103"/>
    <n v="0"/>
    <n v="0"/>
    <n v="0"/>
    <n v="0"/>
    <n v="136"/>
    <n v="1164"/>
    <n v="1300"/>
    <n v="2912"/>
    <n v="0.44642857142857145"/>
  </r>
  <r>
    <x v="47"/>
    <x v="47"/>
    <x v="0"/>
    <x v="15"/>
    <x v="15"/>
    <x v="14"/>
    <x v="0"/>
    <x v="14"/>
    <x v="33"/>
    <x v="33"/>
    <n v="127"/>
    <n v="15"/>
    <n v="1074"/>
    <n v="155"/>
    <n v="0"/>
    <n v="80"/>
    <n v="0"/>
    <n v="0"/>
    <n v="0"/>
    <n v="0"/>
    <n v="142"/>
    <n v="1309"/>
    <n v="1451"/>
    <n v="3224"/>
    <n v="0.45006203473945411"/>
  </r>
  <r>
    <x v="47"/>
    <x v="47"/>
    <x v="0"/>
    <x v="15"/>
    <x v="15"/>
    <x v="15"/>
    <x v="2"/>
    <x v="15"/>
    <x v="33"/>
    <x v="33"/>
    <n v="132"/>
    <n v="19"/>
    <n v="1060"/>
    <n v="150"/>
    <n v="0"/>
    <n v="60"/>
    <n v="0"/>
    <n v="0"/>
    <n v="0"/>
    <n v="0"/>
    <n v="151"/>
    <n v="1270"/>
    <n v="1421"/>
    <n v="3120"/>
    <n v="0.45544871794871794"/>
  </r>
  <r>
    <x v="47"/>
    <x v="47"/>
    <x v="0"/>
    <x v="15"/>
    <x v="15"/>
    <x v="16"/>
    <x v="0"/>
    <x v="16"/>
    <x v="33"/>
    <x v="33"/>
    <n v="135"/>
    <n v="0"/>
    <n v="1127"/>
    <n v="155"/>
    <n v="0"/>
    <n v="62"/>
    <n v="0"/>
    <n v="0"/>
    <n v="0"/>
    <n v="0"/>
    <n v="135"/>
    <n v="1344"/>
    <n v="1479"/>
    <n v="3224"/>
    <n v="0.45874689826302728"/>
  </r>
  <r>
    <x v="47"/>
    <x v="47"/>
    <x v="0"/>
    <x v="15"/>
    <x v="15"/>
    <x v="17"/>
    <x v="2"/>
    <x v="17"/>
    <x v="33"/>
    <x v="33"/>
    <n v="95"/>
    <n v="0"/>
    <n v="1112"/>
    <n v="150"/>
    <n v="0"/>
    <n v="82"/>
    <n v="0"/>
    <n v="0"/>
    <n v="0"/>
    <n v="0"/>
    <n v="95"/>
    <n v="1344"/>
    <n v="1439"/>
    <n v="3120"/>
    <n v="0.46121794871794874"/>
  </r>
  <r>
    <x v="47"/>
    <x v="47"/>
    <x v="0"/>
    <x v="15"/>
    <x v="15"/>
    <x v="18"/>
    <x v="0"/>
    <x v="18"/>
    <x v="33"/>
    <x v="33"/>
    <n v="42"/>
    <n v="0"/>
    <n v="1049"/>
    <n v="205"/>
    <n v="0"/>
    <n v="79"/>
    <n v="0"/>
    <n v="0"/>
    <n v="0"/>
    <n v="0"/>
    <n v="42"/>
    <n v="1333"/>
    <n v="1375"/>
    <n v="3224"/>
    <n v="0.42648883374689828"/>
  </r>
  <r>
    <x v="47"/>
    <x v="47"/>
    <x v="0"/>
    <x v="15"/>
    <x v="15"/>
    <x v="19"/>
    <x v="0"/>
    <x v="19"/>
    <x v="33"/>
    <x v="33"/>
    <n v="75"/>
    <n v="0"/>
    <n v="1094"/>
    <n v="172"/>
    <n v="0"/>
    <n v="62"/>
    <n v="0"/>
    <n v="9"/>
    <n v="0"/>
    <n v="0"/>
    <n v="75"/>
    <n v="1337"/>
    <n v="1412"/>
    <n v="3224"/>
    <n v="0.43796526054590573"/>
  </r>
  <r>
    <x v="47"/>
    <x v="47"/>
    <x v="0"/>
    <x v="15"/>
    <x v="15"/>
    <x v="20"/>
    <x v="2"/>
    <x v="20"/>
    <x v="33"/>
    <x v="33"/>
    <n v="95"/>
    <n v="0"/>
    <n v="1025"/>
    <n v="193"/>
    <n v="0"/>
    <n v="60"/>
    <n v="0"/>
    <n v="30"/>
    <n v="0"/>
    <n v="0"/>
    <n v="95"/>
    <n v="1308"/>
    <n v="1403"/>
    <n v="3120"/>
    <n v="0.44967948717948719"/>
  </r>
  <r>
    <x v="47"/>
    <x v="47"/>
    <x v="0"/>
    <x v="15"/>
    <x v="15"/>
    <x v="21"/>
    <x v="0"/>
    <x v="21"/>
    <x v="33"/>
    <x v="33"/>
    <n v="100"/>
    <n v="0"/>
    <n v="993"/>
    <n v="195"/>
    <n v="0"/>
    <n v="62"/>
    <n v="0"/>
    <n v="0"/>
    <n v="0"/>
    <n v="0"/>
    <n v="100"/>
    <n v="1250"/>
    <n v="1350"/>
    <n v="3224"/>
    <n v="0.41873449131513646"/>
  </r>
  <r>
    <x v="47"/>
    <x v="47"/>
    <x v="0"/>
    <x v="15"/>
    <x v="15"/>
    <x v="22"/>
    <x v="2"/>
    <x v="22"/>
    <x v="33"/>
    <x v="33"/>
    <n v="104"/>
    <n v="0"/>
    <n v="985"/>
    <n v="196"/>
    <n v="0"/>
    <n v="81"/>
    <n v="0"/>
    <n v="0"/>
    <n v="0"/>
    <n v="0"/>
    <n v="104"/>
    <n v="1262"/>
    <n v="1366"/>
    <n v="3120"/>
    <n v="0.43782051282051282"/>
  </r>
  <r>
    <x v="47"/>
    <x v="47"/>
    <x v="0"/>
    <x v="15"/>
    <x v="15"/>
    <x v="23"/>
    <x v="0"/>
    <x v="23"/>
    <x v="33"/>
    <x v="33"/>
    <n v="101"/>
    <n v="0"/>
    <n v="1066"/>
    <n v="208"/>
    <n v="0"/>
    <n v="73"/>
    <n v="0"/>
    <n v="0"/>
    <n v="0"/>
    <n v="0"/>
    <n v="101"/>
    <n v="1347"/>
    <n v="1448"/>
    <n v="3224"/>
    <n v="0.4491315136476427"/>
  </r>
  <r>
    <x v="48"/>
    <x v="48"/>
    <x v="0"/>
    <x v="6"/>
    <x v="7"/>
    <x v="0"/>
    <x v="0"/>
    <x v="0"/>
    <x v="34"/>
    <x v="34"/>
    <n v="0"/>
    <n v="0"/>
    <n v="1131"/>
    <n v="0"/>
    <n v="0"/>
    <n v="0"/>
    <n v="0"/>
    <n v="0"/>
    <n v="0"/>
    <n v="0"/>
    <n v="0"/>
    <n v="1131"/>
    <n v="1131"/>
    <n v="1147"/>
    <n v="0.98605056669572799"/>
  </r>
  <r>
    <x v="48"/>
    <x v="48"/>
    <x v="0"/>
    <x v="6"/>
    <x v="7"/>
    <x v="1"/>
    <x v="1"/>
    <x v="1"/>
    <x v="34"/>
    <x v="34"/>
    <n v="0"/>
    <n v="0"/>
    <n v="1036"/>
    <n v="0"/>
    <n v="0"/>
    <n v="0"/>
    <n v="0"/>
    <n v="0"/>
    <n v="0"/>
    <n v="0"/>
    <n v="0"/>
    <n v="1036"/>
    <n v="1036"/>
    <n v="1036"/>
    <n v="1"/>
  </r>
  <r>
    <x v="48"/>
    <x v="48"/>
    <x v="0"/>
    <x v="6"/>
    <x v="7"/>
    <x v="2"/>
    <x v="0"/>
    <x v="2"/>
    <x v="34"/>
    <x v="34"/>
    <n v="0"/>
    <n v="0"/>
    <n v="1147"/>
    <n v="0"/>
    <n v="0"/>
    <n v="0"/>
    <n v="0"/>
    <n v="0"/>
    <n v="0"/>
    <n v="0"/>
    <n v="0"/>
    <n v="1147"/>
    <n v="1147"/>
    <n v="1147"/>
    <n v="1"/>
  </r>
  <r>
    <x v="48"/>
    <x v="48"/>
    <x v="0"/>
    <x v="6"/>
    <x v="7"/>
    <x v="3"/>
    <x v="2"/>
    <x v="3"/>
    <x v="34"/>
    <x v="34"/>
    <n v="0"/>
    <n v="0"/>
    <n v="1100"/>
    <n v="0"/>
    <n v="0"/>
    <n v="0"/>
    <n v="0"/>
    <n v="0"/>
    <n v="0"/>
    <n v="0"/>
    <n v="0"/>
    <n v="1100"/>
    <n v="1100"/>
    <n v="1110"/>
    <n v="0.99099099099099097"/>
  </r>
  <r>
    <x v="48"/>
    <x v="48"/>
    <x v="0"/>
    <x v="6"/>
    <x v="7"/>
    <x v="4"/>
    <x v="0"/>
    <x v="4"/>
    <x v="34"/>
    <x v="34"/>
    <n v="0"/>
    <n v="0"/>
    <n v="1113"/>
    <n v="0"/>
    <n v="0"/>
    <n v="27"/>
    <n v="0"/>
    <n v="0"/>
    <n v="0"/>
    <n v="0"/>
    <n v="0"/>
    <n v="1140"/>
    <n v="1140"/>
    <n v="1147"/>
    <n v="0.99389712292938104"/>
  </r>
  <r>
    <x v="48"/>
    <x v="48"/>
    <x v="0"/>
    <x v="6"/>
    <x v="7"/>
    <x v="5"/>
    <x v="2"/>
    <x v="5"/>
    <x v="34"/>
    <x v="34"/>
    <n v="0"/>
    <n v="0"/>
    <n v="1075"/>
    <n v="0"/>
    <n v="0"/>
    <n v="30"/>
    <n v="0"/>
    <n v="0"/>
    <n v="0"/>
    <n v="0"/>
    <n v="0"/>
    <n v="1105"/>
    <n v="1105"/>
    <n v="1110"/>
    <n v="0.99549549549549554"/>
  </r>
  <r>
    <x v="48"/>
    <x v="48"/>
    <x v="0"/>
    <x v="6"/>
    <x v="7"/>
    <x v="6"/>
    <x v="0"/>
    <x v="6"/>
    <x v="34"/>
    <x v="34"/>
    <n v="0"/>
    <n v="0"/>
    <n v="1116"/>
    <n v="0"/>
    <n v="0"/>
    <n v="31"/>
    <n v="0"/>
    <n v="0"/>
    <n v="0"/>
    <n v="0"/>
    <n v="0"/>
    <n v="1147"/>
    <n v="1147"/>
    <n v="1147"/>
    <n v="1"/>
  </r>
  <r>
    <x v="48"/>
    <x v="48"/>
    <x v="0"/>
    <x v="6"/>
    <x v="7"/>
    <x v="7"/>
    <x v="0"/>
    <x v="7"/>
    <x v="34"/>
    <x v="34"/>
    <n v="0"/>
    <n v="0"/>
    <n v="1109"/>
    <n v="0"/>
    <n v="0"/>
    <n v="31"/>
    <n v="0"/>
    <n v="0"/>
    <n v="0"/>
    <n v="0"/>
    <n v="0"/>
    <n v="1140"/>
    <n v="1140"/>
    <n v="1147"/>
    <n v="0.99389712292938104"/>
  </r>
  <r>
    <x v="48"/>
    <x v="48"/>
    <x v="0"/>
    <x v="6"/>
    <x v="7"/>
    <x v="8"/>
    <x v="2"/>
    <x v="8"/>
    <x v="34"/>
    <x v="34"/>
    <n v="0"/>
    <n v="0"/>
    <n v="1080"/>
    <n v="0"/>
    <n v="30"/>
    <n v="0"/>
    <n v="0"/>
    <n v="0"/>
    <n v="0"/>
    <n v="0"/>
    <n v="0"/>
    <n v="1110"/>
    <n v="1110"/>
    <n v="1110"/>
    <n v="1"/>
  </r>
  <r>
    <x v="48"/>
    <x v="48"/>
    <x v="0"/>
    <x v="6"/>
    <x v="7"/>
    <x v="9"/>
    <x v="0"/>
    <x v="9"/>
    <x v="34"/>
    <x v="34"/>
    <n v="0"/>
    <n v="0"/>
    <n v="1116"/>
    <n v="0"/>
    <n v="0"/>
    <n v="31"/>
    <n v="0"/>
    <n v="0"/>
    <n v="0"/>
    <n v="0"/>
    <n v="0"/>
    <n v="1147"/>
    <n v="1147"/>
    <n v="1147"/>
    <n v="1"/>
  </r>
  <r>
    <x v="48"/>
    <x v="48"/>
    <x v="0"/>
    <x v="6"/>
    <x v="7"/>
    <x v="10"/>
    <x v="2"/>
    <x v="10"/>
    <x v="34"/>
    <x v="34"/>
    <n v="0"/>
    <n v="0"/>
    <n v="1050"/>
    <n v="0"/>
    <n v="30"/>
    <n v="0"/>
    <n v="0"/>
    <n v="0"/>
    <n v="0"/>
    <n v="0"/>
    <n v="0"/>
    <n v="1080"/>
    <n v="1080"/>
    <n v="1110"/>
    <n v="0.97297297297297303"/>
  </r>
  <r>
    <x v="48"/>
    <x v="48"/>
    <x v="0"/>
    <x v="6"/>
    <x v="7"/>
    <x v="11"/>
    <x v="0"/>
    <x v="11"/>
    <x v="34"/>
    <x v="34"/>
    <n v="0"/>
    <n v="0"/>
    <n v="1067"/>
    <n v="0"/>
    <n v="0"/>
    <n v="31"/>
    <n v="0"/>
    <n v="0"/>
    <n v="0"/>
    <n v="0"/>
    <n v="0"/>
    <n v="1098"/>
    <n v="1098"/>
    <n v="1147"/>
    <n v="0.95727986050566694"/>
  </r>
  <r>
    <x v="48"/>
    <x v="48"/>
    <x v="0"/>
    <x v="6"/>
    <x v="7"/>
    <x v="12"/>
    <x v="0"/>
    <x v="12"/>
    <x v="34"/>
    <x v="34"/>
    <n v="0"/>
    <n v="0"/>
    <n v="1092"/>
    <n v="0"/>
    <n v="0"/>
    <n v="38"/>
    <n v="0"/>
    <n v="0"/>
    <n v="0"/>
    <n v="0"/>
    <n v="0"/>
    <n v="1130"/>
    <n v="1130"/>
    <n v="1147"/>
    <n v="0.98517872711421095"/>
  </r>
  <r>
    <x v="48"/>
    <x v="48"/>
    <x v="0"/>
    <x v="6"/>
    <x v="7"/>
    <x v="13"/>
    <x v="1"/>
    <x v="13"/>
    <x v="34"/>
    <x v="34"/>
    <n v="0"/>
    <n v="0"/>
    <n v="974"/>
    <n v="0"/>
    <n v="0"/>
    <n v="28"/>
    <n v="0"/>
    <n v="0"/>
    <n v="0"/>
    <n v="0"/>
    <n v="0"/>
    <n v="1002"/>
    <n v="1002"/>
    <n v="1036"/>
    <n v="0.96718146718146714"/>
  </r>
  <r>
    <x v="48"/>
    <x v="48"/>
    <x v="0"/>
    <x v="6"/>
    <x v="7"/>
    <x v="14"/>
    <x v="0"/>
    <x v="14"/>
    <x v="34"/>
    <x v="34"/>
    <n v="0"/>
    <n v="0"/>
    <n v="1079"/>
    <n v="0"/>
    <n v="0"/>
    <n v="31"/>
    <n v="0"/>
    <n v="0"/>
    <n v="0"/>
    <n v="0"/>
    <n v="0"/>
    <n v="1110"/>
    <n v="1110"/>
    <n v="1147"/>
    <n v="0.967741935483871"/>
  </r>
  <r>
    <x v="48"/>
    <x v="48"/>
    <x v="0"/>
    <x v="6"/>
    <x v="7"/>
    <x v="15"/>
    <x v="2"/>
    <x v="15"/>
    <x v="34"/>
    <x v="34"/>
    <n v="0"/>
    <n v="0"/>
    <n v="1069"/>
    <n v="0"/>
    <n v="0"/>
    <n v="30"/>
    <n v="0"/>
    <n v="0"/>
    <n v="0"/>
    <n v="0"/>
    <n v="0"/>
    <n v="1099"/>
    <n v="1099"/>
    <n v="1110"/>
    <n v="0.99009009009009008"/>
  </r>
  <r>
    <x v="48"/>
    <x v="48"/>
    <x v="0"/>
    <x v="6"/>
    <x v="7"/>
    <x v="16"/>
    <x v="0"/>
    <x v="16"/>
    <x v="34"/>
    <x v="34"/>
    <n v="0"/>
    <n v="0"/>
    <n v="1116"/>
    <n v="0"/>
    <n v="0"/>
    <n v="31"/>
    <n v="0"/>
    <n v="0"/>
    <n v="0"/>
    <n v="0"/>
    <n v="0"/>
    <n v="1147"/>
    <n v="1147"/>
    <n v="1147"/>
    <n v="1"/>
  </r>
  <r>
    <x v="48"/>
    <x v="48"/>
    <x v="0"/>
    <x v="6"/>
    <x v="7"/>
    <x v="17"/>
    <x v="2"/>
    <x v="17"/>
    <x v="34"/>
    <x v="34"/>
    <n v="0"/>
    <n v="0"/>
    <n v="1063"/>
    <n v="0"/>
    <n v="0"/>
    <n v="30"/>
    <n v="0"/>
    <n v="0"/>
    <n v="0"/>
    <n v="0"/>
    <n v="0"/>
    <n v="1093"/>
    <n v="1093"/>
    <n v="1110"/>
    <n v="0.98468468468468473"/>
  </r>
  <r>
    <x v="48"/>
    <x v="48"/>
    <x v="0"/>
    <x v="6"/>
    <x v="7"/>
    <x v="18"/>
    <x v="0"/>
    <x v="18"/>
    <x v="34"/>
    <x v="34"/>
    <n v="0"/>
    <n v="0"/>
    <n v="1099"/>
    <n v="0"/>
    <n v="31"/>
    <n v="0"/>
    <n v="0"/>
    <n v="0"/>
    <n v="0"/>
    <n v="0"/>
    <n v="0"/>
    <n v="1130"/>
    <n v="1130"/>
    <n v="1147"/>
    <n v="0.98517872711421095"/>
  </r>
  <r>
    <x v="48"/>
    <x v="48"/>
    <x v="0"/>
    <x v="6"/>
    <x v="7"/>
    <x v="19"/>
    <x v="0"/>
    <x v="19"/>
    <x v="34"/>
    <x v="34"/>
    <n v="0"/>
    <n v="0"/>
    <n v="1107"/>
    <n v="0"/>
    <n v="0"/>
    <n v="31"/>
    <n v="0"/>
    <n v="0"/>
    <n v="0"/>
    <n v="0"/>
    <n v="0"/>
    <n v="1138"/>
    <n v="1138"/>
    <n v="1147"/>
    <n v="0.99215344376634695"/>
  </r>
  <r>
    <x v="48"/>
    <x v="48"/>
    <x v="0"/>
    <x v="6"/>
    <x v="7"/>
    <x v="20"/>
    <x v="2"/>
    <x v="20"/>
    <x v="34"/>
    <x v="34"/>
    <n v="0"/>
    <n v="0"/>
    <n v="1080"/>
    <n v="0"/>
    <n v="0"/>
    <n v="30"/>
    <n v="0"/>
    <n v="0"/>
    <n v="0"/>
    <n v="0"/>
    <n v="0"/>
    <n v="1110"/>
    <n v="1110"/>
    <n v="1110"/>
    <n v="1"/>
  </r>
  <r>
    <x v="48"/>
    <x v="48"/>
    <x v="0"/>
    <x v="6"/>
    <x v="7"/>
    <x v="21"/>
    <x v="0"/>
    <x v="21"/>
    <x v="34"/>
    <x v="34"/>
    <n v="0"/>
    <n v="0"/>
    <n v="1125"/>
    <n v="0"/>
    <n v="0"/>
    <n v="0"/>
    <n v="0"/>
    <n v="0"/>
    <n v="0"/>
    <n v="0"/>
    <n v="0"/>
    <n v="1125"/>
    <n v="1125"/>
    <n v="1147"/>
    <n v="0.98081952920662596"/>
  </r>
  <r>
    <x v="48"/>
    <x v="48"/>
    <x v="0"/>
    <x v="6"/>
    <x v="7"/>
    <x v="22"/>
    <x v="2"/>
    <x v="22"/>
    <x v="34"/>
    <x v="34"/>
    <n v="0"/>
    <n v="0"/>
    <n v="1106"/>
    <n v="0"/>
    <n v="0"/>
    <n v="0"/>
    <n v="0"/>
    <n v="0"/>
    <n v="0"/>
    <n v="0"/>
    <n v="0"/>
    <n v="1106"/>
    <n v="1106"/>
    <n v="1110"/>
    <n v="0.99639639639639643"/>
  </r>
  <r>
    <x v="48"/>
    <x v="48"/>
    <x v="0"/>
    <x v="6"/>
    <x v="7"/>
    <x v="23"/>
    <x v="0"/>
    <x v="23"/>
    <x v="34"/>
    <x v="34"/>
    <n v="0"/>
    <n v="0"/>
    <n v="1127"/>
    <n v="0"/>
    <n v="0"/>
    <n v="0"/>
    <n v="0"/>
    <n v="0"/>
    <n v="0"/>
    <n v="0"/>
    <n v="0"/>
    <n v="1127"/>
    <n v="1127"/>
    <n v="1147"/>
    <n v="0.98256320836965994"/>
  </r>
  <r>
    <x v="49"/>
    <x v="49"/>
    <x v="0"/>
    <x v="6"/>
    <x v="7"/>
    <x v="0"/>
    <x v="0"/>
    <x v="0"/>
    <x v="20"/>
    <x v="20"/>
    <n v="332"/>
    <n v="359"/>
    <n v="258"/>
    <n v="0"/>
    <n v="0"/>
    <n v="251"/>
    <n v="0"/>
    <n v="428"/>
    <n v="0"/>
    <n v="1"/>
    <n v="691"/>
    <n v="938"/>
    <n v="1629"/>
    <n v="3720"/>
    <n v="0.43790322580645163"/>
  </r>
  <r>
    <x v="49"/>
    <x v="49"/>
    <x v="0"/>
    <x v="6"/>
    <x v="7"/>
    <x v="1"/>
    <x v="1"/>
    <x v="1"/>
    <x v="20"/>
    <x v="20"/>
    <n v="166"/>
    <n v="338"/>
    <n v="277"/>
    <n v="0"/>
    <n v="0"/>
    <n v="294"/>
    <n v="0"/>
    <n v="396"/>
    <n v="0"/>
    <n v="32"/>
    <n v="504"/>
    <n v="999"/>
    <n v="1503"/>
    <n v="3360"/>
    <n v="0.44732142857142859"/>
  </r>
  <r>
    <x v="49"/>
    <x v="49"/>
    <x v="0"/>
    <x v="6"/>
    <x v="7"/>
    <x v="2"/>
    <x v="0"/>
    <x v="2"/>
    <x v="20"/>
    <x v="20"/>
    <n v="277"/>
    <n v="255"/>
    <n v="347"/>
    <n v="0"/>
    <n v="0"/>
    <n v="272"/>
    <n v="0"/>
    <n v="437"/>
    <n v="0"/>
    <n v="62"/>
    <n v="532"/>
    <n v="1118"/>
    <n v="1650"/>
    <n v="3720"/>
    <n v="0.44354838709677419"/>
  </r>
  <r>
    <x v="49"/>
    <x v="49"/>
    <x v="0"/>
    <x v="6"/>
    <x v="7"/>
    <x v="3"/>
    <x v="2"/>
    <x v="3"/>
    <x v="20"/>
    <x v="20"/>
    <n v="312"/>
    <n v="251"/>
    <n v="289"/>
    <n v="0"/>
    <n v="0"/>
    <n v="331"/>
    <n v="0"/>
    <n v="379"/>
    <n v="0"/>
    <n v="48"/>
    <n v="563"/>
    <n v="1047"/>
    <n v="1610"/>
    <n v="3600"/>
    <n v="0.44722222222222224"/>
  </r>
  <r>
    <x v="49"/>
    <x v="49"/>
    <x v="0"/>
    <x v="6"/>
    <x v="7"/>
    <x v="4"/>
    <x v="0"/>
    <x v="4"/>
    <x v="20"/>
    <x v="20"/>
    <n v="292"/>
    <n v="328"/>
    <n v="328"/>
    <n v="0"/>
    <n v="0"/>
    <n v="312"/>
    <n v="0"/>
    <n v="406"/>
    <n v="0"/>
    <n v="30"/>
    <n v="620"/>
    <n v="1076"/>
    <n v="1696"/>
    <n v="3720"/>
    <n v="0.45591397849462367"/>
  </r>
  <r>
    <x v="49"/>
    <x v="49"/>
    <x v="0"/>
    <x v="6"/>
    <x v="7"/>
    <x v="5"/>
    <x v="2"/>
    <x v="5"/>
    <x v="20"/>
    <x v="20"/>
    <n v="459"/>
    <n v="175"/>
    <n v="337"/>
    <n v="0"/>
    <n v="0"/>
    <n v="301"/>
    <n v="0"/>
    <n v="375"/>
    <n v="0"/>
    <n v="0"/>
    <n v="634"/>
    <n v="1013"/>
    <n v="1647"/>
    <n v="3600"/>
    <n v="0.45750000000000002"/>
  </r>
  <r>
    <x v="49"/>
    <x v="49"/>
    <x v="0"/>
    <x v="6"/>
    <x v="7"/>
    <x v="6"/>
    <x v="0"/>
    <x v="6"/>
    <x v="20"/>
    <x v="20"/>
    <n v="352"/>
    <n v="243"/>
    <n v="285"/>
    <n v="0"/>
    <n v="0"/>
    <n v="239"/>
    <n v="0"/>
    <n v="372"/>
    <n v="0"/>
    <n v="5"/>
    <n v="595"/>
    <n v="901"/>
    <n v="1496"/>
    <n v="3720"/>
    <n v="0.40215053763440861"/>
  </r>
  <r>
    <x v="49"/>
    <x v="49"/>
    <x v="0"/>
    <x v="6"/>
    <x v="7"/>
    <x v="7"/>
    <x v="0"/>
    <x v="7"/>
    <x v="20"/>
    <x v="20"/>
    <n v="282"/>
    <n v="315"/>
    <n v="435"/>
    <n v="0"/>
    <n v="0"/>
    <n v="230"/>
    <n v="0"/>
    <n v="330"/>
    <n v="31"/>
    <n v="0"/>
    <n v="597"/>
    <n v="1026"/>
    <n v="1623"/>
    <n v="3720"/>
    <n v="0.43629032258064515"/>
  </r>
  <r>
    <x v="49"/>
    <x v="49"/>
    <x v="0"/>
    <x v="6"/>
    <x v="7"/>
    <x v="8"/>
    <x v="2"/>
    <x v="8"/>
    <x v="20"/>
    <x v="20"/>
    <n v="259"/>
    <n v="288"/>
    <n v="407"/>
    <n v="0"/>
    <n v="0"/>
    <n v="275"/>
    <n v="0"/>
    <n v="300"/>
    <n v="6"/>
    <n v="0"/>
    <n v="547"/>
    <n v="988"/>
    <n v="1535"/>
    <n v="3600"/>
    <n v="0.42638888888888887"/>
  </r>
  <r>
    <x v="49"/>
    <x v="49"/>
    <x v="0"/>
    <x v="6"/>
    <x v="7"/>
    <x v="9"/>
    <x v="0"/>
    <x v="9"/>
    <x v="20"/>
    <x v="20"/>
    <n v="331"/>
    <n v="263"/>
    <n v="403"/>
    <n v="0"/>
    <n v="0"/>
    <n v="302"/>
    <n v="0"/>
    <n v="340"/>
    <n v="0"/>
    <n v="0"/>
    <n v="594"/>
    <n v="1045"/>
    <n v="1639"/>
    <n v="3720"/>
    <n v="0.44059139784946239"/>
  </r>
  <r>
    <x v="49"/>
    <x v="49"/>
    <x v="0"/>
    <x v="6"/>
    <x v="7"/>
    <x v="10"/>
    <x v="2"/>
    <x v="10"/>
    <x v="20"/>
    <x v="20"/>
    <n v="453"/>
    <n v="235"/>
    <n v="292"/>
    <n v="0"/>
    <n v="0"/>
    <n v="250"/>
    <n v="0"/>
    <n v="333"/>
    <n v="5"/>
    <n v="0"/>
    <n v="688"/>
    <n v="880"/>
    <n v="1568"/>
    <n v="3600"/>
    <n v="0.43555555555555553"/>
  </r>
  <r>
    <x v="49"/>
    <x v="49"/>
    <x v="0"/>
    <x v="6"/>
    <x v="7"/>
    <x v="11"/>
    <x v="0"/>
    <x v="11"/>
    <x v="20"/>
    <x v="20"/>
    <n v="554"/>
    <n v="219"/>
    <n v="303"/>
    <n v="0"/>
    <n v="0"/>
    <n v="232"/>
    <n v="0"/>
    <n v="324"/>
    <n v="4"/>
    <n v="0"/>
    <n v="773"/>
    <n v="863"/>
    <n v="1636"/>
    <n v="3720"/>
    <n v="0.43978494623655912"/>
  </r>
  <r>
    <x v="49"/>
    <x v="49"/>
    <x v="0"/>
    <x v="6"/>
    <x v="7"/>
    <x v="12"/>
    <x v="0"/>
    <x v="12"/>
    <x v="20"/>
    <x v="20"/>
    <n v="432"/>
    <n v="288"/>
    <n v="300"/>
    <n v="0"/>
    <n v="0"/>
    <n v="310"/>
    <n v="0"/>
    <n v="316"/>
    <n v="0"/>
    <n v="11"/>
    <n v="720"/>
    <n v="937"/>
    <n v="1657"/>
    <n v="3720"/>
    <n v="0.44543010752688172"/>
  </r>
  <r>
    <x v="49"/>
    <x v="49"/>
    <x v="0"/>
    <x v="6"/>
    <x v="7"/>
    <x v="13"/>
    <x v="1"/>
    <x v="13"/>
    <x v="20"/>
    <x v="20"/>
    <n v="301"/>
    <n v="246"/>
    <n v="315"/>
    <n v="0"/>
    <n v="0"/>
    <n v="392"/>
    <n v="0"/>
    <n v="270"/>
    <n v="0"/>
    <n v="8"/>
    <n v="547"/>
    <n v="985"/>
    <n v="1532"/>
    <n v="3360"/>
    <n v="0.45595238095238094"/>
  </r>
  <r>
    <x v="49"/>
    <x v="49"/>
    <x v="0"/>
    <x v="6"/>
    <x v="7"/>
    <x v="14"/>
    <x v="0"/>
    <x v="14"/>
    <x v="20"/>
    <x v="20"/>
    <n v="395"/>
    <n v="279"/>
    <n v="366"/>
    <n v="0"/>
    <n v="0"/>
    <n v="339"/>
    <n v="0"/>
    <n v="271"/>
    <n v="0"/>
    <n v="0"/>
    <n v="674"/>
    <n v="976"/>
    <n v="1650"/>
    <n v="3720"/>
    <n v="0.44354838709677419"/>
  </r>
  <r>
    <x v="49"/>
    <x v="49"/>
    <x v="0"/>
    <x v="6"/>
    <x v="7"/>
    <x v="15"/>
    <x v="2"/>
    <x v="15"/>
    <x v="20"/>
    <x v="20"/>
    <n v="377"/>
    <n v="414"/>
    <n v="329"/>
    <n v="0"/>
    <n v="0"/>
    <n v="384"/>
    <n v="0"/>
    <n v="262"/>
    <n v="0"/>
    <n v="0"/>
    <n v="791"/>
    <n v="975"/>
    <n v="1766"/>
    <n v="3600"/>
    <n v="0.49055555555555558"/>
  </r>
  <r>
    <x v="49"/>
    <x v="49"/>
    <x v="0"/>
    <x v="6"/>
    <x v="7"/>
    <x v="16"/>
    <x v="0"/>
    <x v="16"/>
    <x v="20"/>
    <x v="20"/>
    <n v="340"/>
    <n v="325"/>
    <n v="378"/>
    <n v="0"/>
    <n v="0"/>
    <n v="405"/>
    <n v="0"/>
    <n v="369"/>
    <n v="4"/>
    <n v="0"/>
    <n v="665"/>
    <n v="1156"/>
    <n v="1821"/>
    <n v="3720"/>
    <n v="0.48951612903225805"/>
  </r>
  <r>
    <x v="49"/>
    <x v="49"/>
    <x v="0"/>
    <x v="6"/>
    <x v="7"/>
    <x v="17"/>
    <x v="2"/>
    <x v="17"/>
    <x v="20"/>
    <x v="20"/>
    <n v="312"/>
    <n v="436"/>
    <n v="379"/>
    <n v="0"/>
    <n v="0"/>
    <n v="251"/>
    <n v="0"/>
    <n v="331"/>
    <n v="1"/>
    <n v="0"/>
    <n v="748"/>
    <n v="962"/>
    <n v="1710"/>
    <n v="3600"/>
    <n v="0.47499999999999998"/>
  </r>
  <r>
    <x v="49"/>
    <x v="49"/>
    <x v="0"/>
    <x v="6"/>
    <x v="7"/>
    <x v="18"/>
    <x v="0"/>
    <x v="18"/>
    <x v="20"/>
    <x v="20"/>
    <n v="315"/>
    <n v="459"/>
    <n v="423"/>
    <n v="0"/>
    <n v="0"/>
    <n v="279"/>
    <n v="0"/>
    <n v="420"/>
    <n v="0"/>
    <n v="0"/>
    <n v="774"/>
    <n v="1122"/>
    <n v="1896"/>
    <n v="3720"/>
    <n v="0.50967741935483868"/>
  </r>
  <r>
    <x v="49"/>
    <x v="49"/>
    <x v="0"/>
    <x v="6"/>
    <x v="7"/>
    <x v="19"/>
    <x v="0"/>
    <x v="19"/>
    <x v="20"/>
    <x v="20"/>
    <n v="307"/>
    <n v="352"/>
    <n v="429"/>
    <n v="0"/>
    <n v="0"/>
    <n v="312"/>
    <n v="0"/>
    <n v="403"/>
    <n v="0"/>
    <n v="17"/>
    <n v="659"/>
    <n v="1161"/>
    <n v="1820"/>
    <n v="3720"/>
    <n v="0.489247311827957"/>
  </r>
  <r>
    <x v="49"/>
    <x v="49"/>
    <x v="0"/>
    <x v="6"/>
    <x v="7"/>
    <x v="20"/>
    <x v="2"/>
    <x v="20"/>
    <x v="20"/>
    <x v="20"/>
    <n v="181"/>
    <n v="398"/>
    <n v="406"/>
    <n v="0"/>
    <n v="0"/>
    <n v="268"/>
    <n v="0"/>
    <n v="408"/>
    <n v="5"/>
    <n v="0"/>
    <n v="579"/>
    <n v="1087"/>
    <n v="1666"/>
    <n v="3600"/>
    <n v="0.46277777777777779"/>
  </r>
  <r>
    <x v="49"/>
    <x v="49"/>
    <x v="0"/>
    <x v="6"/>
    <x v="7"/>
    <x v="21"/>
    <x v="0"/>
    <x v="21"/>
    <x v="20"/>
    <x v="20"/>
    <n v="350"/>
    <n v="372"/>
    <n v="392"/>
    <n v="0"/>
    <n v="0"/>
    <n v="278"/>
    <n v="0"/>
    <n v="422"/>
    <n v="4"/>
    <n v="0"/>
    <n v="722"/>
    <n v="1096"/>
    <n v="1818"/>
    <n v="3720"/>
    <n v="0.48870967741935484"/>
  </r>
  <r>
    <x v="49"/>
    <x v="49"/>
    <x v="0"/>
    <x v="6"/>
    <x v="7"/>
    <x v="22"/>
    <x v="2"/>
    <x v="22"/>
    <x v="20"/>
    <x v="20"/>
    <n v="265"/>
    <n v="439"/>
    <n v="342"/>
    <n v="0"/>
    <n v="0"/>
    <n v="310"/>
    <n v="0"/>
    <n v="370"/>
    <n v="0"/>
    <n v="4"/>
    <n v="704"/>
    <n v="1026"/>
    <n v="1730"/>
    <n v="3600"/>
    <n v="0.48055555555555557"/>
  </r>
  <r>
    <x v="49"/>
    <x v="49"/>
    <x v="0"/>
    <x v="6"/>
    <x v="7"/>
    <x v="23"/>
    <x v="0"/>
    <x v="23"/>
    <x v="20"/>
    <x v="20"/>
    <n v="432"/>
    <n v="351"/>
    <n v="341"/>
    <n v="0"/>
    <n v="0"/>
    <n v="281"/>
    <n v="0"/>
    <n v="391"/>
    <n v="0"/>
    <n v="26"/>
    <n v="783"/>
    <n v="1039"/>
    <n v="1822"/>
    <n v="3720"/>
    <n v="0.48978494623655916"/>
  </r>
  <r>
    <x v="50"/>
    <x v="50"/>
    <x v="0"/>
    <x v="10"/>
    <x v="11"/>
    <x v="0"/>
    <x v="0"/>
    <x v="0"/>
    <x v="35"/>
    <x v="35"/>
    <n v="129"/>
    <n v="84"/>
    <n v="590"/>
    <n v="0"/>
    <n v="0"/>
    <n v="124"/>
    <n v="19"/>
    <n v="98"/>
    <n v="0"/>
    <n v="0"/>
    <n v="213"/>
    <n v="831"/>
    <n v="1044"/>
    <n v="2604"/>
    <n v="0.4009216589861751"/>
  </r>
  <r>
    <x v="50"/>
    <x v="50"/>
    <x v="0"/>
    <x v="10"/>
    <x v="11"/>
    <x v="1"/>
    <x v="1"/>
    <x v="1"/>
    <x v="35"/>
    <x v="35"/>
    <n v="148"/>
    <n v="146"/>
    <n v="534"/>
    <n v="0"/>
    <n v="0"/>
    <n v="115"/>
    <n v="15"/>
    <n v="66"/>
    <n v="0"/>
    <n v="0"/>
    <n v="294"/>
    <n v="730"/>
    <n v="1024"/>
    <n v="2352"/>
    <n v="0.43537414965986393"/>
  </r>
  <r>
    <x v="50"/>
    <x v="50"/>
    <x v="0"/>
    <x v="10"/>
    <x v="11"/>
    <x v="2"/>
    <x v="0"/>
    <x v="2"/>
    <x v="35"/>
    <x v="35"/>
    <n v="88"/>
    <n v="77"/>
    <n v="653"/>
    <n v="0"/>
    <n v="0"/>
    <n v="133"/>
    <n v="36"/>
    <n v="94"/>
    <n v="0"/>
    <n v="0"/>
    <n v="165"/>
    <n v="916"/>
    <n v="1081"/>
    <n v="2604"/>
    <n v="0.4151305683563748"/>
  </r>
  <r>
    <x v="50"/>
    <x v="50"/>
    <x v="0"/>
    <x v="10"/>
    <x v="11"/>
    <x v="3"/>
    <x v="2"/>
    <x v="3"/>
    <x v="35"/>
    <x v="35"/>
    <n v="149"/>
    <n v="5"/>
    <n v="661"/>
    <n v="0"/>
    <n v="0"/>
    <n v="120"/>
    <n v="24"/>
    <n v="120"/>
    <n v="0"/>
    <n v="0"/>
    <n v="154"/>
    <n v="925"/>
    <n v="1079"/>
    <n v="2520"/>
    <n v="0.42817460317460315"/>
  </r>
  <r>
    <x v="50"/>
    <x v="50"/>
    <x v="0"/>
    <x v="10"/>
    <x v="11"/>
    <x v="4"/>
    <x v="0"/>
    <x v="4"/>
    <x v="35"/>
    <x v="35"/>
    <n v="191"/>
    <n v="54"/>
    <n v="626"/>
    <n v="0"/>
    <n v="0"/>
    <n v="112"/>
    <n v="0"/>
    <n v="91"/>
    <n v="0"/>
    <n v="0"/>
    <n v="245"/>
    <n v="829"/>
    <n v="1074"/>
    <n v="2604"/>
    <n v="0.41244239631336405"/>
  </r>
  <r>
    <x v="50"/>
    <x v="50"/>
    <x v="0"/>
    <x v="10"/>
    <x v="11"/>
    <x v="5"/>
    <x v="2"/>
    <x v="5"/>
    <x v="35"/>
    <x v="35"/>
    <n v="96"/>
    <n v="93"/>
    <n v="692"/>
    <n v="0"/>
    <n v="0"/>
    <n v="133"/>
    <n v="0"/>
    <n v="57"/>
    <n v="0"/>
    <n v="7"/>
    <n v="189"/>
    <n v="889"/>
    <n v="1078"/>
    <n v="2520"/>
    <n v="0.42777777777777776"/>
  </r>
  <r>
    <x v="50"/>
    <x v="50"/>
    <x v="0"/>
    <x v="10"/>
    <x v="11"/>
    <x v="6"/>
    <x v="0"/>
    <x v="6"/>
    <x v="35"/>
    <x v="35"/>
    <n v="72"/>
    <n v="44"/>
    <n v="741"/>
    <n v="0"/>
    <n v="0"/>
    <n v="128"/>
    <n v="30"/>
    <n v="64"/>
    <n v="0"/>
    <n v="5"/>
    <n v="116"/>
    <n v="968"/>
    <n v="1084"/>
    <n v="2604"/>
    <n v="0.41628264208909371"/>
  </r>
  <r>
    <x v="50"/>
    <x v="50"/>
    <x v="0"/>
    <x v="10"/>
    <x v="11"/>
    <x v="7"/>
    <x v="0"/>
    <x v="7"/>
    <x v="35"/>
    <x v="35"/>
    <n v="155"/>
    <n v="58"/>
    <n v="621"/>
    <n v="0"/>
    <n v="0"/>
    <n v="135"/>
    <n v="17"/>
    <n v="98"/>
    <n v="0"/>
    <n v="16"/>
    <n v="213"/>
    <n v="887"/>
    <n v="1100"/>
    <n v="2604"/>
    <n v="0.42242703533026116"/>
  </r>
  <r>
    <x v="50"/>
    <x v="50"/>
    <x v="0"/>
    <x v="10"/>
    <x v="11"/>
    <x v="8"/>
    <x v="2"/>
    <x v="8"/>
    <x v="35"/>
    <x v="35"/>
    <n v="144"/>
    <n v="70"/>
    <n v="574"/>
    <n v="0"/>
    <n v="0"/>
    <n v="135"/>
    <n v="47"/>
    <n v="95"/>
    <n v="0"/>
    <n v="30"/>
    <n v="214"/>
    <n v="881"/>
    <n v="1095"/>
    <n v="2520"/>
    <n v="0.43452380952380953"/>
  </r>
  <r>
    <x v="50"/>
    <x v="50"/>
    <x v="0"/>
    <x v="10"/>
    <x v="11"/>
    <x v="9"/>
    <x v="0"/>
    <x v="9"/>
    <x v="35"/>
    <x v="35"/>
    <n v="289"/>
    <n v="53"/>
    <n v="561"/>
    <n v="0"/>
    <n v="0"/>
    <n v="74"/>
    <n v="40"/>
    <n v="64"/>
    <n v="0"/>
    <n v="7"/>
    <n v="342"/>
    <n v="746"/>
    <n v="1088"/>
    <n v="2604"/>
    <n v="0.41781874039938555"/>
  </r>
  <r>
    <x v="50"/>
    <x v="50"/>
    <x v="0"/>
    <x v="10"/>
    <x v="11"/>
    <x v="10"/>
    <x v="2"/>
    <x v="10"/>
    <x v="35"/>
    <x v="35"/>
    <n v="189"/>
    <n v="44"/>
    <n v="716"/>
    <n v="0"/>
    <n v="0"/>
    <n v="63"/>
    <n v="25"/>
    <n v="35"/>
    <n v="0"/>
    <n v="0"/>
    <n v="233"/>
    <n v="839"/>
    <n v="1072"/>
    <n v="2520"/>
    <n v="0.42539682539682538"/>
  </r>
  <r>
    <x v="50"/>
    <x v="50"/>
    <x v="0"/>
    <x v="10"/>
    <x v="11"/>
    <x v="11"/>
    <x v="0"/>
    <x v="11"/>
    <x v="35"/>
    <x v="35"/>
    <n v="132"/>
    <n v="73"/>
    <n v="766"/>
    <n v="0"/>
    <n v="0"/>
    <n v="111"/>
    <n v="41"/>
    <n v="31"/>
    <n v="0"/>
    <n v="0"/>
    <n v="205"/>
    <n v="949"/>
    <n v="1154"/>
    <n v="2604"/>
    <n v="0.44316436251920122"/>
  </r>
  <r>
    <x v="50"/>
    <x v="50"/>
    <x v="0"/>
    <x v="10"/>
    <x v="11"/>
    <x v="12"/>
    <x v="0"/>
    <x v="12"/>
    <x v="35"/>
    <x v="35"/>
    <n v="60"/>
    <n v="52"/>
    <n v="843"/>
    <n v="0"/>
    <n v="0"/>
    <n v="121"/>
    <n v="24"/>
    <n v="31"/>
    <n v="0"/>
    <n v="0"/>
    <n v="112"/>
    <n v="1019"/>
    <n v="1131"/>
    <n v="2604"/>
    <n v="0.43433179723502302"/>
  </r>
  <r>
    <x v="50"/>
    <x v="50"/>
    <x v="0"/>
    <x v="10"/>
    <x v="11"/>
    <x v="13"/>
    <x v="1"/>
    <x v="13"/>
    <x v="35"/>
    <x v="35"/>
    <n v="80"/>
    <n v="64"/>
    <n v="687"/>
    <n v="0"/>
    <n v="0"/>
    <n v="112"/>
    <n v="6"/>
    <n v="9"/>
    <n v="0"/>
    <n v="0"/>
    <n v="144"/>
    <n v="814"/>
    <n v="958"/>
    <n v="2352"/>
    <n v="0.40731292517006801"/>
  </r>
  <r>
    <x v="50"/>
    <x v="50"/>
    <x v="0"/>
    <x v="10"/>
    <x v="11"/>
    <x v="14"/>
    <x v="0"/>
    <x v="14"/>
    <x v="35"/>
    <x v="35"/>
    <n v="57"/>
    <n v="46"/>
    <n v="751"/>
    <n v="0"/>
    <n v="0"/>
    <n v="138"/>
    <n v="41"/>
    <n v="0"/>
    <n v="0"/>
    <n v="32"/>
    <n v="103"/>
    <n v="962"/>
    <n v="1065"/>
    <n v="2604"/>
    <n v="0.40898617511520735"/>
  </r>
  <r>
    <x v="50"/>
    <x v="50"/>
    <x v="0"/>
    <x v="10"/>
    <x v="11"/>
    <x v="15"/>
    <x v="2"/>
    <x v="15"/>
    <x v="35"/>
    <x v="35"/>
    <n v="69"/>
    <n v="74"/>
    <n v="728"/>
    <n v="0"/>
    <n v="0"/>
    <n v="112"/>
    <n v="2"/>
    <n v="0"/>
    <n v="0"/>
    <n v="8"/>
    <n v="143"/>
    <n v="850"/>
    <n v="993"/>
    <n v="2520"/>
    <n v="0.39404761904761904"/>
  </r>
  <r>
    <x v="50"/>
    <x v="50"/>
    <x v="0"/>
    <x v="10"/>
    <x v="11"/>
    <x v="16"/>
    <x v="0"/>
    <x v="16"/>
    <x v="35"/>
    <x v="35"/>
    <n v="83"/>
    <n v="74"/>
    <n v="749"/>
    <n v="0"/>
    <n v="0"/>
    <n v="88"/>
    <n v="0"/>
    <n v="0"/>
    <n v="5"/>
    <n v="0"/>
    <n v="157"/>
    <n v="842"/>
    <n v="999"/>
    <n v="2604"/>
    <n v="0.38364055299539168"/>
  </r>
  <r>
    <x v="50"/>
    <x v="50"/>
    <x v="0"/>
    <x v="10"/>
    <x v="11"/>
    <x v="17"/>
    <x v="2"/>
    <x v="17"/>
    <x v="35"/>
    <x v="35"/>
    <n v="126"/>
    <n v="77"/>
    <n v="810"/>
    <n v="0"/>
    <n v="0"/>
    <n v="30"/>
    <n v="0"/>
    <n v="0"/>
    <n v="0"/>
    <n v="0"/>
    <n v="203"/>
    <n v="840"/>
    <n v="1043"/>
    <n v="2520"/>
    <n v="0.41388888888888886"/>
  </r>
  <r>
    <x v="50"/>
    <x v="50"/>
    <x v="0"/>
    <x v="10"/>
    <x v="11"/>
    <x v="18"/>
    <x v="0"/>
    <x v="18"/>
    <x v="35"/>
    <x v="35"/>
    <n v="71"/>
    <n v="52"/>
    <n v="864"/>
    <n v="0"/>
    <n v="0"/>
    <n v="31"/>
    <n v="29"/>
    <n v="0"/>
    <n v="0"/>
    <n v="0"/>
    <n v="123"/>
    <n v="924"/>
    <n v="1047"/>
    <n v="2604"/>
    <n v="0.40207373271889402"/>
  </r>
  <r>
    <x v="50"/>
    <x v="50"/>
    <x v="0"/>
    <x v="10"/>
    <x v="11"/>
    <x v="19"/>
    <x v="0"/>
    <x v="19"/>
    <x v="35"/>
    <x v="35"/>
    <n v="0"/>
    <n v="23"/>
    <n v="892"/>
    <n v="0"/>
    <n v="0"/>
    <n v="31"/>
    <n v="49"/>
    <n v="0"/>
    <n v="0"/>
    <n v="0"/>
    <n v="23"/>
    <n v="972"/>
    <n v="995"/>
    <n v="2604"/>
    <n v="0.38210445468509985"/>
  </r>
  <r>
    <x v="50"/>
    <x v="50"/>
    <x v="0"/>
    <x v="10"/>
    <x v="11"/>
    <x v="20"/>
    <x v="2"/>
    <x v="20"/>
    <x v="35"/>
    <x v="35"/>
    <n v="44"/>
    <n v="45"/>
    <n v="866"/>
    <n v="0"/>
    <n v="0"/>
    <n v="46"/>
    <n v="14"/>
    <n v="0"/>
    <n v="0"/>
    <n v="0"/>
    <n v="89"/>
    <n v="926"/>
    <n v="1015"/>
    <n v="2520"/>
    <n v="0.40277777777777779"/>
  </r>
  <r>
    <x v="50"/>
    <x v="50"/>
    <x v="0"/>
    <x v="10"/>
    <x v="11"/>
    <x v="21"/>
    <x v="0"/>
    <x v="21"/>
    <x v="35"/>
    <x v="35"/>
    <n v="91"/>
    <n v="98"/>
    <n v="857"/>
    <n v="0"/>
    <n v="0"/>
    <n v="31"/>
    <n v="1"/>
    <n v="0"/>
    <n v="4"/>
    <n v="12"/>
    <n v="189"/>
    <n v="905"/>
    <n v="1094"/>
    <n v="2604"/>
    <n v="0.42012288786482332"/>
  </r>
  <r>
    <x v="50"/>
    <x v="50"/>
    <x v="0"/>
    <x v="10"/>
    <x v="11"/>
    <x v="22"/>
    <x v="2"/>
    <x v="22"/>
    <x v="35"/>
    <x v="35"/>
    <n v="96"/>
    <n v="-24"/>
    <n v="859"/>
    <n v="0"/>
    <n v="0"/>
    <n v="51"/>
    <n v="39"/>
    <n v="0"/>
    <n v="22"/>
    <n v="0"/>
    <n v="72"/>
    <n v="971"/>
    <n v="1043"/>
    <n v="2520"/>
    <n v="0.41388888888888886"/>
  </r>
  <r>
    <x v="50"/>
    <x v="50"/>
    <x v="0"/>
    <x v="10"/>
    <x v="11"/>
    <x v="23"/>
    <x v="0"/>
    <x v="23"/>
    <x v="35"/>
    <x v="35"/>
    <n v="117"/>
    <n v="123"/>
    <n v="838"/>
    <n v="0"/>
    <n v="0"/>
    <n v="62"/>
    <n v="-14"/>
    <n v="0"/>
    <n v="36"/>
    <n v="18"/>
    <n v="240"/>
    <n v="940"/>
    <n v="1180"/>
    <n v="2604"/>
    <n v="0.45314900153609833"/>
  </r>
  <r>
    <x v="51"/>
    <x v="51"/>
    <x v="0"/>
    <x v="1"/>
    <x v="1"/>
    <x v="0"/>
    <x v="0"/>
    <x v="0"/>
    <x v="36"/>
    <x v="36"/>
    <n v="101"/>
    <n v="27"/>
    <n v="638"/>
    <n v="0"/>
    <n v="0"/>
    <n v="31"/>
    <n v="0"/>
    <n v="0"/>
    <n v="0"/>
    <n v="0"/>
    <n v="128"/>
    <n v="669"/>
    <n v="797"/>
    <n v="899"/>
    <n v="0.88654060066740825"/>
  </r>
  <r>
    <x v="51"/>
    <x v="51"/>
    <x v="0"/>
    <x v="1"/>
    <x v="1"/>
    <x v="1"/>
    <x v="1"/>
    <x v="1"/>
    <x v="36"/>
    <x v="36"/>
    <n v="42"/>
    <n v="0"/>
    <n v="695"/>
    <n v="0"/>
    <n v="0"/>
    <n v="0"/>
    <n v="0"/>
    <n v="0"/>
    <n v="0"/>
    <n v="0"/>
    <n v="42"/>
    <n v="695"/>
    <n v="737"/>
    <n v="812"/>
    <n v="0.9076354679802956"/>
  </r>
  <r>
    <x v="51"/>
    <x v="51"/>
    <x v="0"/>
    <x v="1"/>
    <x v="1"/>
    <x v="2"/>
    <x v="0"/>
    <x v="2"/>
    <x v="36"/>
    <x v="36"/>
    <n v="62"/>
    <n v="0"/>
    <n v="695"/>
    <n v="0"/>
    <n v="0"/>
    <n v="37"/>
    <n v="0"/>
    <n v="2"/>
    <n v="0"/>
    <n v="0"/>
    <n v="62"/>
    <n v="734"/>
    <n v="796"/>
    <n v="899"/>
    <n v="0.88542825361512789"/>
  </r>
  <r>
    <x v="51"/>
    <x v="51"/>
    <x v="0"/>
    <x v="1"/>
    <x v="1"/>
    <x v="3"/>
    <x v="2"/>
    <x v="3"/>
    <x v="36"/>
    <x v="36"/>
    <n v="64"/>
    <n v="26"/>
    <n v="714"/>
    <n v="0"/>
    <n v="0"/>
    <n v="0"/>
    <n v="0"/>
    <n v="3"/>
    <n v="0"/>
    <n v="0"/>
    <n v="90"/>
    <n v="717"/>
    <n v="807"/>
    <n v="870"/>
    <n v="0.92758620689655169"/>
  </r>
  <r>
    <x v="51"/>
    <x v="51"/>
    <x v="0"/>
    <x v="1"/>
    <x v="1"/>
    <x v="4"/>
    <x v="0"/>
    <x v="4"/>
    <x v="36"/>
    <x v="36"/>
    <n v="89"/>
    <n v="32"/>
    <n v="726"/>
    <n v="0"/>
    <n v="0"/>
    <n v="0"/>
    <n v="0"/>
    <n v="0"/>
    <n v="0"/>
    <n v="0"/>
    <n v="121"/>
    <n v="726"/>
    <n v="847"/>
    <n v="899"/>
    <n v="0.94215795328142382"/>
  </r>
  <r>
    <x v="51"/>
    <x v="51"/>
    <x v="0"/>
    <x v="1"/>
    <x v="1"/>
    <x v="5"/>
    <x v="2"/>
    <x v="5"/>
    <x v="36"/>
    <x v="36"/>
    <n v="55"/>
    <n v="40"/>
    <n v="674"/>
    <n v="0"/>
    <n v="0"/>
    <n v="0"/>
    <n v="0"/>
    <n v="3"/>
    <n v="0"/>
    <n v="0"/>
    <n v="95"/>
    <n v="677"/>
    <n v="772"/>
    <n v="870"/>
    <n v="0.88735632183908042"/>
  </r>
  <r>
    <x v="51"/>
    <x v="51"/>
    <x v="0"/>
    <x v="1"/>
    <x v="1"/>
    <x v="6"/>
    <x v="0"/>
    <x v="6"/>
    <x v="36"/>
    <x v="36"/>
    <n v="62"/>
    <n v="49"/>
    <n v="691"/>
    <n v="0"/>
    <n v="0"/>
    <n v="0"/>
    <n v="0"/>
    <n v="4"/>
    <n v="0"/>
    <n v="0"/>
    <n v="111"/>
    <n v="695"/>
    <n v="806"/>
    <n v="899"/>
    <n v="0.89655172413793105"/>
  </r>
  <r>
    <x v="51"/>
    <x v="51"/>
    <x v="0"/>
    <x v="1"/>
    <x v="1"/>
    <x v="7"/>
    <x v="0"/>
    <x v="7"/>
    <x v="36"/>
    <x v="36"/>
    <n v="62"/>
    <n v="33"/>
    <n v="741"/>
    <n v="0"/>
    <n v="0"/>
    <n v="0"/>
    <n v="0"/>
    <n v="0"/>
    <n v="0"/>
    <n v="0"/>
    <n v="95"/>
    <n v="741"/>
    <n v="836"/>
    <n v="899"/>
    <n v="0.92992213570634041"/>
  </r>
  <r>
    <x v="51"/>
    <x v="51"/>
    <x v="0"/>
    <x v="1"/>
    <x v="1"/>
    <x v="8"/>
    <x v="2"/>
    <x v="8"/>
    <x v="36"/>
    <x v="36"/>
    <n v="111"/>
    <n v="55"/>
    <n v="740"/>
    <n v="0"/>
    <n v="0"/>
    <n v="0"/>
    <n v="0"/>
    <n v="0"/>
    <n v="0"/>
    <n v="0"/>
    <n v="166"/>
    <n v="740"/>
    <n v="906"/>
    <n v="870"/>
    <n v="1.0413793103448277"/>
  </r>
  <r>
    <x v="51"/>
    <x v="51"/>
    <x v="0"/>
    <x v="1"/>
    <x v="1"/>
    <x v="9"/>
    <x v="0"/>
    <x v="9"/>
    <x v="36"/>
    <x v="36"/>
    <n v="164"/>
    <n v="23"/>
    <n v="772"/>
    <n v="0"/>
    <n v="4"/>
    <n v="0"/>
    <n v="0"/>
    <n v="0"/>
    <n v="0"/>
    <n v="0"/>
    <n v="187"/>
    <n v="776"/>
    <n v="963"/>
    <n v="899"/>
    <n v="1.0711902113459399"/>
  </r>
  <r>
    <x v="51"/>
    <x v="51"/>
    <x v="0"/>
    <x v="1"/>
    <x v="1"/>
    <x v="10"/>
    <x v="2"/>
    <x v="10"/>
    <x v="36"/>
    <x v="36"/>
    <n v="133"/>
    <n v="116"/>
    <n v="777"/>
    <n v="0"/>
    <n v="0"/>
    <n v="33"/>
    <n v="0"/>
    <n v="0"/>
    <n v="0"/>
    <n v="0"/>
    <n v="249"/>
    <n v="810"/>
    <n v="1059"/>
    <n v="870"/>
    <n v="1.2172413793103449"/>
  </r>
  <r>
    <x v="51"/>
    <x v="51"/>
    <x v="0"/>
    <x v="1"/>
    <x v="1"/>
    <x v="11"/>
    <x v="0"/>
    <x v="11"/>
    <x v="36"/>
    <x v="36"/>
    <n v="163"/>
    <n v="82"/>
    <n v="860"/>
    <n v="0"/>
    <n v="69"/>
    <n v="0"/>
    <n v="0"/>
    <n v="0"/>
    <n v="0"/>
    <n v="0"/>
    <n v="245"/>
    <n v="929"/>
    <n v="1174"/>
    <n v="899"/>
    <n v="1.3058954393770856"/>
  </r>
  <r>
    <x v="51"/>
    <x v="51"/>
    <x v="0"/>
    <x v="1"/>
    <x v="1"/>
    <x v="12"/>
    <x v="0"/>
    <x v="12"/>
    <x v="37"/>
    <x v="37"/>
    <n v="162"/>
    <n v="64"/>
    <n v="908"/>
    <n v="0"/>
    <n v="0"/>
    <n v="65"/>
    <n v="0"/>
    <n v="0"/>
    <n v="0"/>
    <n v="0"/>
    <n v="226"/>
    <n v="973"/>
    <n v="1199"/>
    <n v="1364"/>
    <n v="0.87903225806451613"/>
  </r>
  <r>
    <x v="51"/>
    <x v="51"/>
    <x v="0"/>
    <x v="1"/>
    <x v="1"/>
    <x v="13"/>
    <x v="1"/>
    <x v="13"/>
    <x v="37"/>
    <x v="37"/>
    <n v="140"/>
    <n v="119"/>
    <n v="821"/>
    <n v="0"/>
    <n v="0"/>
    <n v="35"/>
    <n v="0"/>
    <n v="0"/>
    <n v="0"/>
    <n v="0"/>
    <n v="259"/>
    <n v="856"/>
    <n v="1115"/>
    <n v="1232"/>
    <n v="0.90503246753246758"/>
  </r>
  <r>
    <x v="51"/>
    <x v="51"/>
    <x v="0"/>
    <x v="1"/>
    <x v="1"/>
    <x v="14"/>
    <x v="0"/>
    <x v="14"/>
    <x v="37"/>
    <x v="37"/>
    <n v="162"/>
    <n v="64"/>
    <n v="908"/>
    <n v="0"/>
    <n v="0"/>
    <n v="65"/>
    <n v="0"/>
    <n v="0"/>
    <n v="0"/>
    <n v="0"/>
    <n v="226"/>
    <n v="973"/>
    <n v="1199"/>
    <n v="1364"/>
    <n v="0.87903225806451613"/>
  </r>
  <r>
    <x v="51"/>
    <x v="51"/>
    <x v="0"/>
    <x v="1"/>
    <x v="1"/>
    <x v="15"/>
    <x v="2"/>
    <x v="15"/>
    <x v="37"/>
    <x v="37"/>
    <n v="211"/>
    <n v="54"/>
    <n v="893"/>
    <n v="0"/>
    <n v="0"/>
    <n v="30"/>
    <n v="0"/>
    <n v="0"/>
    <n v="0"/>
    <n v="0"/>
    <n v="265"/>
    <n v="923"/>
    <n v="1188"/>
    <n v="1320"/>
    <n v="0.9"/>
  </r>
  <r>
    <x v="51"/>
    <x v="51"/>
    <x v="0"/>
    <x v="1"/>
    <x v="1"/>
    <x v="16"/>
    <x v="0"/>
    <x v="16"/>
    <x v="37"/>
    <x v="37"/>
    <n v="169"/>
    <n v="55"/>
    <n v="887"/>
    <n v="0"/>
    <n v="0"/>
    <n v="13"/>
    <n v="0"/>
    <n v="0"/>
    <n v="0"/>
    <n v="0"/>
    <n v="224"/>
    <n v="900"/>
    <n v="1124"/>
    <n v="1364"/>
    <n v="0.82404692082111441"/>
  </r>
  <r>
    <x v="51"/>
    <x v="51"/>
    <x v="0"/>
    <x v="1"/>
    <x v="1"/>
    <x v="17"/>
    <x v="2"/>
    <x v="17"/>
    <x v="37"/>
    <x v="37"/>
    <n v="109"/>
    <n v="105"/>
    <n v="851"/>
    <n v="0"/>
    <n v="0"/>
    <n v="0"/>
    <n v="0"/>
    <n v="0"/>
    <n v="0"/>
    <n v="0"/>
    <n v="214"/>
    <n v="851"/>
    <n v="1065"/>
    <n v="1320"/>
    <n v="0.80681818181818177"/>
  </r>
  <r>
    <x v="51"/>
    <x v="51"/>
    <x v="0"/>
    <x v="1"/>
    <x v="1"/>
    <x v="18"/>
    <x v="0"/>
    <x v="18"/>
    <x v="37"/>
    <x v="37"/>
    <n v="143"/>
    <n v="124"/>
    <n v="899"/>
    <n v="0"/>
    <n v="0"/>
    <n v="3"/>
    <n v="0"/>
    <n v="0"/>
    <n v="0"/>
    <n v="0"/>
    <n v="267"/>
    <n v="902"/>
    <n v="1169"/>
    <n v="1364"/>
    <n v="0.85703812316715544"/>
  </r>
  <r>
    <x v="51"/>
    <x v="51"/>
    <x v="0"/>
    <x v="1"/>
    <x v="1"/>
    <x v="19"/>
    <x v="0"/>
    <x v="19"/>
    <x v="37"/>
    <x v="37"/>
    <n v="175"/>
    <n v="164"/>
    <n v="864"/>
    <n v="0"/>
    <n v="0"/>
    <n v="8"/>
    <n v="0"/>
    <n v="5"/>
    <n v="0"/>
    <n v="0"/>
    <n v="339"/>
    <n v="877"/>
    <n v="1216"/>
    <n v="1364"/>
    <n v="0.89149560117302051"/>
  </r>
  <r>
    <x v="51"/>
    <x v="51"/>
    <x v="0"/>
    <x v="1"/>
    <x v="1"/>
    <x v="20"/>
    <x v="2"/>
    <x v="20"/>
    <x v="37"/>
    <x v="37"/>
    <n v="200"/>
    <n v="68"/>
    <n v="846"/>
    <n v="0"/>
    <n v="0"/>
    <n v="11"/>
    <n v="0"/>
    <n v="0"/>
    <n v="0"/>
    <n v="0"/>
    <n v="268"/>
    <n v="857"/>
    <n v="1125"/>
    <n v="1320"/>
    <n v="0.85227272727272729"/>
  </r>
  <r>
    <x v="51"/>
    <x v="51"/>
    <x v="0"/>
    <x v="1"/>
    <x v="1"/>
    <x v="21"/>
    <x v="0"/>
    <x v="21"/>
    <x v="37"/>
    <x v="37"/>
    <n v="238"/>
    <n v="138"/>
    <n v="893"/>
    <n v="0"/>
    <n v="0"/>
    <n v="31"/>
    <n v="0"/>
    <n v="0"/>
    <n v="0"/>
    <n v="0"/>
    <n v="376"/>
    <n v="924"/>
    <n v="1300"/>
    <n v="1364"/>
    <n v="0.95307917888563054"/>
  </r>
  <r>
    <x v="51"/>
    <x v="51"/>
    <x v="0"/>
    <x v="1"/>
    <x v="1"/>
    <x v="22"/>
    <x v="2"/>
    <x v="22"/>
    <x v="37"/>
    <x v="37"/>
    <n v="111"/>
    <n v="217"/>
    <n v="867"/>
    <n v="0"/>
    <n v="0"/>
    <n v="60"/>
    <n v="0"/>
    <n v="0"/>
    <n v="0"/>
    <n v="0"/>
    <n v="328"/>
    <n v="927"/>
    <n v="1255"/>
    <n v="1320"/>
    <n v="0.9507575757575758"/>
  </r>
  <r>
    <x v="51"/>
    <x v="51"/>
    <x v="0"/>
    <x v="1"/>
    <x v="1"/>
    <x v="23"/>
    <x v="0"/>
    <x v="23"/>
    <x v="37"/>
    <x v="37"/>
    <n v="173"/>
    <n v="184"/>
    <n v="895"/>
    <n v="0"/>
    <n v="0"/>
    <n v="62"/>
    <n v="0"/>
    <n v="0"/>
    <n v="0"/>
    <n v="0"/>
    <n v="357"/>
    <n v="957"/>
    <n v="1314"/>
    <n v="1364"/>
    <n v="0.96334310850439886"/>
  </r>
  <r>
    <x v="52"/>
    <x v="52"/>
    <x v="0"/>
    <x v="6"/>
    <x v="7"/>
    <x v="0"/>
    <x v="0"/>
    <x v="0"/>
    <x v="20"/>
    <x v="20"/>
    <n v="131"/>
    <n v="194"/>
    <n v="2068"/>
    <n v="0"/>
    <n v="0"/>
    <n v="94"/>
    <n v="40"/>
    <n v="0"/>
    <n v="0"/>
    <n v="4"/>
    <n v="325"/>
    <n v="2206"/>
    <n v="2531"/>
    <n v="3720"/>
    <n v="0.68037634408602155"/>
  </r>
  <r>
    <x v="52"/>
    <x v="52"/>
    <x v="0"/>
    <x v="6"/>
    <x v="7"/>
    <x v="1"/>
    <x v="1"/>
    <x v="1"/>
    <x v="20"/>
    <x v="20"/>
    <n v="160"/>
    <n v="279"/>
    <n v="1914"/>
    <n v="0"/>
    <n v="0"/>
    <n v="64"/>
    <n v="42"/>
    <n v="0"/>
    <n v="0"/>
    <n v="39"/>
    <n v="439"/>
    <n v="2059"/>
    <n v="2498"/>
    <n v="3360"/>
    <n v="0.74345238095238098"/>
  </r>
  <r>
    <x v="52"/>
    <x v="52"/>
    <x v="0"/>
    <x v="6"/>
    <x v="7"/>
    <x v="2"/>
    <x v="0"/>
    <x v="2"/>
    <x v="20"/>
    <x v="20"/>
    <n v="90"/>
    <n v="252"/>
    <n v="2253"/>
    <n v="0"/>
    <n v="0"/>
    <n v="87"/>
    <n v="33"/>
    <n v="0"/>
    <n v="0"/>
    <n v="1"/>
    <n v="342"/>
    <n v="2374"/>
    <n v="2716"/>
    <n v="3720"/>
    <n v="0.73010752688172043"/>
  </r>
  <r>
    <x v="52"/>
    <x v="52"/>
    <x v="0"/>
    <x v="6"/>
    <x v="7"/>
    <x v="3"/>
    <x v="2"/>
    <x v="3"/>
    <x v="20"/>
    <x v="20"/>
    <n v="79"/>
    <n v="248"/>
    <n v="2134"/>
    <n v="0"/>
    <n v="0"/>
    <n v="118"/>
    <n v="48"/>
    <n v="0"/>
    <n v="0"/>
    <n v="54"/>
    <n v="327"/>
    <n v="2354"/>
    <n v="2681"/>
    <n v="3600"/>
    <n v="0.74472222222222217"/>
  </r>
  <r>
    <x v="52"/>
    <x v="52"/>
    <x v="0"/>
    <x v="6"/>
    <x v="7"/>
    <x v="4"/>
    <x v="0"/>
    <x v="4"/>
    <x v="20"/>
    <x v="20"/>
    <n v="98"/>
    <n v="328"/>
    <n v="2287"/>
    <n v="0"/>
    <n v="0"/>
    <n v="104"/>
    <n v="78"/>
    <n v="0"/>
    <n v="0"/>
    <n v="39"/>
    <n v="426"/>
    <n v="2508"/>
    <n v="2934"/>
    <n v="3720"/>
    <n v="0.78870967741935483"/>
  </r>
  <r>
    <x v="52"/>
    <x v="52"/>
    <x v="0"/>
    <x v="6"/>
    <x v="7"/>
    <x v="5"/>
    <x v="2"/>
    <x v="5"/>
    <x v="20"/>
    <x v="20"/>
    <n v="152"/>
    <n v="335"/>
    <n v="2285"/>
    <n v="0"/>
    <n v="0"/>
    <n v="39"/>
    <n v="15"/>
    <n v="0"/>
    <n v="0"/>
    <n v="24"/>
    <n v="487"/>
    <n v="2363"/>
    <n v="2850"/>
    <n v="3600"/>
    <n v="0.79166666666666663"/>
  </r>
  <r>
    <x v="52"/>
    <x v="52"/>
    <x v="0"/>
    <x v="6"/>
    <x v="7"/>
    <x v="6"/>
    <x v="0"/>
    <x v="6"/>
    <x v="20"/>
    <x v="20"/>
    <n v="181"/>
    <n v="227"/>
    <n v="2325"/>
    <n v="0"/>
    <n v="0"/>
    <n v="33"/>
    <n v="66"/>
    <n v="0"/>
    <n v="0"/>
    <n v="64"/>
    <n v="408"/>
    <n v="2488"/>
    <n v="2896"/>
    <n v="3720"/>
    <n v="0.77849462365591393"/>
  </r>
  <r>
    <x v="52"/>
    <x v="52"/>
    <x v="0"/>
    <x v="6"/>
    <x v="7"/>
    <x v="7"/>
    <x v="0"/>
    <x v="7"/>
    <x v="20"/>
    <x v="20"/>
    <n v="171"/>
    <n v="320"/>
    <n v="2244"/>
    <n v="0"/>
    <n v="0"/>
    <n v="91"/>
    <n v="88"/>
    <n v="0"/>
    <n v="38"/>
    <n v="0"/>
    <n v="491"/>
    <n v="2461"/>
    <n v="2952"/>
    <n v="3720"/>
    <n v="0.79354838709677422"/>
  </r>
  <r>
    <x v="52"/>
    <x v="52"/>
    <x v="0"/>
    <x v="6"/>
    <x v="7"/>
    <x v="8"/>
    <x v="2"/>
    <x v="8"/>
    <x v="20"/>
    <x v="20"/>
    <n v="188"/>
    <n v="303"/>
    <n v="2131"/>
    <n v="0"/>
    <n v="0"/>
    <n v="126"/>
    <n v="12"/>
    <n v="2"/>
    <n v="0"/>
    <n v="22"/>
    <n v="491"/>
    <n v="2293"/>
    <n v="2784"/>
    <n v="3600"/>
    <n v="0.77333333333333332"/>
  </r>
  <r>
    <x v="52"/>
    <x v="52"/>
    <x v="0"/>
    <x v="6"/>
    <x v="7"/>
    <x v="9"/>
    <x v="0"/>
    <x v="9"/>
    <x v="20"/>
    <x v="20"/>
    <n v="239"/>
    <n v="314"/>
    <n v="2249"/>
    <n v="0"/>
    <n v="0"/>
    <n v="77"/>
    <n v="0"/>
    <n v="3"/>
    <n v="0"/>
    <n v="62"/>
    <n v="553"/>
    <n v="2391"/>
    <n v="2944"/>
    <n v="3720"/>
    <n v="0.79139784946236558"/>
  </r>
  <r>
    <x v="52"/>
    <x v="52"/>
    <x v="0"/>
    <x v="6"/>
    <x v="7"/>
    <x v="10"/>
    <x v="2"/>
    <x v="10"/>
    <x v="20"/>
    <x v="20"/>
    <n v="222"/>
    <n v="371"/>
    <n v="2055"/>
    <n v="0"/>
    <n v="0"/>
    <n v="68"/>
    <n v="9"/>
    <n v="2"/>
    <n v="0"/>
    <n v="75"/>
    <n v="593"/>
    <n v="2209"/>
    <n v="2802"/>
    <n v="3600"/>
    <n v="0.77833333333333332"/>
  </r>
  <r>
    <x v="52"/>
    <x v="52"/>
    <x v="0"/>
    <x v="6"/>
    <x v="7"/>
    <x v="11"/>
    <x v="0"/>
    <x v="11"/>
    <x v="20"/>
    <x v="20"/>
    <n v="192"/>
    <n v="392"/>
    <n v="2154"/>
    <n v="0"/>
    <n v="0"/>
    <n v="47"/>
    <n v="54"/>
    <n v="0"/>
    <n v="0"/>
    <n v="19"/>
    <n v="584"/>
    <n v="2274"/>
    <n v="2858"/>
    <n v="3720"/>
    <n v="0.76827956989247315"/>
  </r>
  <r>
    <x v="52"/>
    <x v="52"/>
    <x v="0"/>
    <x v="6"/>
    <x v="7"/>
    <x v="12"/>
    <x v="0"/>
    <x v="12"/>
    <x v="20"/>
    <x v="20"/>
    <n v="219"/>
    <n v="379"/>
    <n v="2131"/>
    <n v="0"/>
    <n v="0"/>
    <n v="72"/>
    <n v="50"/>
    <n v="0"/>
    <n v="0"/>
    <n v="43"/>
    <n v="598"/>
    <n v="2296"/>
    <n v="2894"/>
    <n v="3720"/>
    <n v="0.77795698924731183"/>
  </r>
  <r>
    <x v="52"/>
    <x v="52"/>
    <x v="0"/>
    <x v="6"/>
    <x v="7"/>
    <x v="13"/>
    <x v="1"/>
    <x v="13"/>
    <x v="20"/>
    <x v="20"/>
    <n v="191"/>
    <n v="238"/>
    <n v="1845"/>
    <n v="0"/>
    <n v="0"/>
    <n v="29"/>
    <n v="44"/>
    <n v="0"/>
    <n v="0"/>
    <n v="69"/>
    <n v="429"/>
    <n v="1987"/>
    <n v="2416"/>
    <n v="3360"/>
    <n v="0.71904761904761905"/>
  </r>
  <r>
    <x v="52"/>
    <x v="52"/>
    <x v="0"/>
    <x v="6"/>
    <x v="7"/>
    <x v="14"/>
    <x v="0"/>
    <x v="14"/>
    <x v="20"/>
    <x v="20"/>
    <n v="78"/>
    <n v="260"/>
    <n v="1920"/>
    <n v="0"/>
    <n v="0"/>
    <n v="38"/>
    <n v="29"/>
    <n v="0"/>
    <n v="0"/>
    <n v="126"/>
    <n v="338"/>
    <n v="2113"/>
    <n v="2451"/>
    <n v="3720"/>
    <n v="0.65887096774193543"/>
  </r>
  <r>
    <x v="52"/>
    <x v="52"/>
    <x v="0"/>
    <x v="6"/>
    <x v="7"/>
    <x v="15"/>
    <x v="2"/>
    <x v="15"/>
    <x v="20"/>
    <x v="20"/>
    <n v="105"/>
    <n v="234"/>
    <n v="1804"/>
    <n v="0"/>
    <n v="0"/>
    <n v="71"/>
    <n v="73"/>
    <n v="0"/>
    <n v="0"/>
    <n v="89"/>
    <n v="339"/>
    <n v="2037"/>
    <n v="2376"/>
    <n v="3600"/>
    <n v="0.66"/>
  </r>
  <r>
    <x v="52"/>
    <x v="52"/>
    <x v="0"/>
    <x v="6"/>
    <x v="7"/>
    <x v="16"/>
    <x v="0"/>
    <x v="16"/>
    <x v="20"/>
    <x v="20"/>
    <n v="115"/>
    <n v="284"/>
    <n v="1829"/>
    <n v="0"/>
    <n v="0"/>
    <n v="31"/>
    <n v="70"/>
    <n v="0"/>
    <n v="0"/>
    <n v="73"/>
    <n v="399"/>
    <n v="2003"/>
    <n v="2402"/>
    <n v="3720"/>
    <n v="0.64569892473118284"/>
  </r>
  <r>
    <x v="52"/>
    <x v="52"/>
    <x v="0"/>
    <x v="6"/>
    <x v="7"/>
    <x v="17"/>
    <x v="2"/>
    <x v="17"/>
    <x v="20"/>
    <x v="20"/>
    <n v="102"/>
    <n v="491"/>
    <n v="1760"/>
    <n v="0"/>
    <n v="0"/>
    <n v="52"/>
    <n v="35"/>
    <n v="0"/>
    <n v="47"/>
    <n v="31"/>
    <n v="593"/>
    <n v="1925"/>
    <n v="2518"/>
    <n v="3600"/>
    <n v="0.69944444444444442"/>
  </r>
  <r>
    <x v="52"/>
    <x v="52"/>
    <x v="0"/>
    <x v="6"/>
    <x v="7"/>
    <x v="18"/>
    <x v="0"/>
    <x v="18"/>
    <x v="20"/>
    <x v="20"/>
    <n v="92"/>
    <n v="318"/>
    <n v="2066"/>
    <n v="0"/>
    <n v="0"/>
    <n v="40"/>
    <n v="111"/>
    <n v="0"/>
    <n v="86"/>
    <n v="113"/>
    <n v="410"/>
    <n v="2416"/>
    <n v="2826"/>
    <n v="3720"/>
    <n v="0.75967741935483868"/>
  </r>
  <r>
    <x v="52"/>
    <x v="52"/>
    <x v="0"/>
    <x v="6"/>
    <x v="7"/>
    <x v="19"/>
    <x v="0"/>
    <x v="19"/>
    <x v="20"/>
    <x v="20"/>
    <n v="152"/>
    <n v="333"/>
    <n v="2182"/>
    <n v="0"/>
    <n v="0"/>
    <n v="20"/>
    <n v="158"/>
    <n v="0"/>
    <n v="62"/>
    <n v="144"/>
    <n v="485"/>
    <n v="2566"/>
    <n v="3051"/>
    <n v="3720"/>
    <n v="0.82016129032258067"/>
  </r>
  <r>
    <x v="52"/>
    <x v="52"/>
    <x v="0"/>
    <x v="6"/>
    <x v="7"/>
    <x v="20"/>
    <x v="2"/>
    <x v="20"/>
    <x v="20"/>
    <x v="20"/>
    <n v="126"/>
    <n v="212"/>
    <n v="2142"/>
    <n v="0"/>
    <n v="0"/>
    <n v="40"/>
    <n v="92"/>
    <n v="0"/>
    <n v="99"/>
    <n v="93"/>
    <n v="338"/>
    <n v="2466"/>
    <n v="2804"/>
    <n v="3600"/>
    <n v="0.77888888888888885"/>
  </r>
  <r>
    <x v="52"/>
    <x v="52"/>
    <x v="0"/>
    <x v="6"/>
    <x v="7"/>
    <x v="21"/>
    <x v="0"/>
    <x v="21"/>
    <x v="20"/>
    <x v="20"/>
    <n v="107"/>
    <n v="-215"/>
    <n v="2232"/>
    <n v="0"/>
    <n v="0"/>
    <n v="45"/>
    <n v="83"/>
    <n v="0"/>
    <n v="81"/>
    <n v="593"/>
    <n v="-108"/>
    <n v="3034"/>
    <n v="2926"/>
    <n v="3720"/>
    <n v="0.78655913978494618"/>
  </r>
  <r>
    <x v="52"/>
    <x v="52"/>
    <x v="0"/>
    <x v="6"/>
    <x v="7"/>
    <x v="22"/>
    <x v="2"/>
    <x v="22"/>
    <x v="20"/>
    <x v="20"/>
    <n v="167"/>
    <n v="146"/>
    <n v="2030"/>
    <n v="0"/>
    <n v="0"/>
    <n v="31"/>
    <n v="167"/>
    <n v="0"/>
    <n v="30"/>
    <n v="275"/>
    <n v="313"/>
    <n v="2533"/>
    <n v="2846"/>
    <n v="3600"/>
    <n v="0.79055555555555557"/>
  </r>
  <r>
    <x v="52"/>
    <x v="52"/>
    <x v="0"/>
    <x v="6"/>
    <x v="7"/>
    <x v="23"/>
    <x v="0"/>
    <x v="23"/>
    <x v="20"/>
    <x v="20"/>
    <n v="148"/>
    <n v="219"/>
    <n v="2098"/>
    <n v="0"/>
    <n v="0"/>
    <n v="-64"/>
    <n v="162"/>
    <n v="0"/>
    <n v="88"/>
    <n v="246"/>
    <n v="367"/>
    <n v="2530"/>
    <n v="2897"/>
    <n v="3720"/>
    <n v="0.77876344086021509"/>
  </r>
  <r>
    <x v="53"/>
    <x v="53"/>
    <x v="0"/>
    <x v="16"/>
    <x v="16"/>
    <x v="0"/>
    <x v="0"/>
    <x v="0"/>
    <x v="20"/>
    <x v="20"/>
    <n v="141"/>
    <n v="125"/>
    <n v="1492"/>
    <n v="31"/>
    <n v="0"/>
    <n v="138"/>
    <n v="14"/>
    <n v="100"/>
    <n v="15"/>
    <n v="24"/>
    <n v="266"/>
    <n v="1814"/>
    <n v="2080"/>
    <n v="3720"/>
    <n v="0.55913978494623651"/>
  </r>
  <r>
    <x v="53"/>
    <x v="53"/>
    <x v="0"/>
    <x v="16"/>
    <x v="16"/>
    <x v="1"/>
    <x v="1"/>
    <x v="1"/>
    <x v="20"/>
    <x v="20"/>
    <n v="151"/>
    <n v="172"/>
    <n v="1298"/>
    <n v="28"/>
    <n v="0"/>
    <n v="72"/>
    <n v="25"/>
    <n v="162"/>
    <n v="0"/>
    <n v="0"/>
    <n v="323"/>
    <n v="1585"/>
    <n v="1908"/>
    <n v="3360"/>
    <n v="0.56785714285714284"/>
  </r>
  <r>
    <x v="53"/>
    <x v="53"/>
    <x v="0"/>
    <x v="16"/>
    <x v="16"/>
    <x v="2"/>
    <x v="0"/>
    <x v="2"/>
    <x v="20"/>
    <x v="20"/>
    <n v="131"/>
    <n v="127"/>
    <n v="1526"/>
    <n v="31"/>
    <n v="0"/>
    <n v="107"/>
    <n v="19"/>
    <n v="113"/>
    <n v="11"/>
    <n v="0"/>
    <n v="258"/>
    <n v="1807"/>
    <n v="2065"/>
    <n v="3720"/>
    <n v="0.55510752688172038"/>
  </r>
  <r>
    <x v="53"/>
    <x v="53"/>
    <x v="0"/>
    <x v="16"/>
    <x v="16"/>
    <x v="3"/>
    <x v="2"/>
    <x v="3"/>
    <x v="20"/>
    <x v="20"/>
    <n v="82"/>
    <n v="142"/>
    <n v="1501"/>
    <n v="30"/>
    <n v="0"/>
    <n v="128"/>
    <n v="37"/>
    <n v="131"/>
    <n v="5"/>
    <n v="6"/>
    <n v="224"/>
    <n v="1838"/>
    <n v="2062"/>
    <n v="3600"/>
    <n v="0.57277777777777783"/>
  </r>
  <r>
    <x v="53"/>
    <x v="53"/>
    <x v="0"/>
    <x v="16"/>
    <x v="16"/>
    <x v="4"/>
    <x v="0"/>
    <x v="4"/>
    <x v="20"/>
    <x v="20"/>
    <n v="95"/>
    <n v="218"/>
    <n v="1652"/>
    <n v="31"/>
    <n v="0"/>
    <n v="110"/>
    <n v="0"/>
    <n v="85"/>
    <n v="5"/>
    <n v="1"/>
    <n v="313"/>
    <n v="1884"/>
    <n v="2197"/>
    <n v="3720"/>
    <n v="0.59059139784946235"/>
  </r>
  <r>
    <x v="53"/>
    <x v="53"/>
    <x v="0"/>
    <x v="16"/>
    <x v="16"/>
    <x v="5"/>
    <x v="2"/>
    <x v="5"/>
    <x v="20"/>
    <x v="20"/>
    <n v="138"/>
    <n v="209"/>
    <n v="1557"/>
    <n v="30"/>
    <n v="0"/>
    <n v="120"/>
    <n v="0"/>
    <n v="60"/>
    <n v="3"/>
    <n v="0"/>
    <n v="347"/>
    <n v="1770"/>
    <n v="2117"/>
    <n v="3600"/>
    <n v="0.58805555555555555"/>
  </r>
  <r>
    <x v="53"/>
    <x v="53"/>
    <x v="0"/>
    <x v="16"/>
    <x v="16"/>
    <x v="6"/>
    <x v="0"/>
    <x v="6"/>
    <x v="20"/>
    <x v="20"/>
    <n v="153"/>
    <n v="203"/>
    <n v="1568"/>
    <n v="31"/>
    <n v="0"/>
    <n v="131"/>
    <n v="9"/>
    <n v="95"/>
    <n v="5"/>
    <n v="31"/>
    <n v="356"/>
    <n v="1870"/>
    <n v="2226"/>
    <n v="3720"/>
    <n v="0.59838709677419355"/>
  </r>
  <r>
    <x v="53"/>
    <x v="53"/>
    <x v="0"/>
    <x v="16"/>
    <x v="16"/>
    <x v="7"/>
    <x v="0"/>
    <x v="7"/>
    <x v="20"/>
    <x v="20"/>
    <n v="129"/>
    <n v="186"/>
    <n v="1561"/>
    <n v="31"/>
    <n v="0"/>
    <n v="144"/>
    <n v="23"/>
    <n v="99"/>
    <n v="0"/>
    <n v="53"/>
    <n v="315"/>
    <n v="1911"/>
    <n v="2226"/>
    <n v="3720"/>
    <n v="0.59838709677419355"/>
  </r>
  <r>
    <x v="53"/>
    <x v="53"/>
    <x v="0"/>
    <x v="16"/>
    <x v="16"/>
    <x v="8"/>
    <x v="2"/>
    <x v="8"/>
    <x v="20"/>
    <x v="20"/>
    <n v="262"/>
    <n v="119"/>
    <n v="1588"/>
    <n v="30"/>
    <n v="0"/>
    <n v="92"/>
    <n v="8"/>
    <n v="177"/>
    <n v="0"/>
    <n v="26"/>
    <n v="381"/>
    <n v="1921"/>
    <n v="2302"/>
    <n v="3600"/>
    <n v="0.63944444444444448"/>
  </r>
  <r>
    <x v="53"/>
    <x v="53"/>
    <x v="0"/>
    <x v="16"/>
    <x v="16"/>
    <x v="9"/>
    <x v="0"/>
    <x v="9"/>
    <x v="20"/>
    <x v="20"/>
    <n v="162"/>
    <n v="115"/>
    <n v="1647"/>
    <n v="31"/>
    <n v="0"/>
    <n v="93"/>
    <n v="0"/>
    <n v="211"/>
    <n v="0"/>
    <n v="6"/>
    <n v="277"/>
    <n v="1988"/>
    <n v="2265"/>
    <n v="3720"/>
    <n v="0.6088709677419355"/>
  </r>
  <r>
    <x v="53"/>
    <x v="53"/>
    <x v="0"/>
    <x v="16"/>
    <x v="16"/>
    <x v="10"/>
    <x v="2"/>
    <x v="10"/>
    <x v="20"/>
    <x v="20"/>
    <n v="112"/>
    <n v="113"/>
    <n v="1491"/>
    <n v="37"/>
    <n v="0"/>
    <n v="93"/>
    <n v="0"/>
    <n v="144"/>
    <n v="10"/>
    <n v="22"/>
    <n v="225"/>
    <n v="1797"/>
    <n v="2022"/>
    <n v="3600"/>
    <n v="0.56166666666666665"/>
  </r>
  <r>
    <x v="53"/>
    <x v="53"/>
    <x v="0"/>
    <x v="16"/>
    <x v="16"/>
    <x v="11"/>
    <x v="0"/>
    <x v="11"/>
    <x v="20"/>
    <x v="20"/>
    <n v="219"/>
    <n v="207"/>
    <n v="1586"/>
    <n v="31"/>
    <n v="0"/>
    <n v="56"/>
    <n v="39"/>
    <n v="167"/>
    <n v="27"/>
    <n v="0"/>
    <n v="426"/>
    <n v="1906"/>
    <n v="2332"/>
    <n v="3720"/>
    <n v="0.62688172043010748"/>
  </r>
  <r>
    <x v="53"/>
    <x v="53"/>
    <x v="0"/>
    <x v="16"/>
    <x v="16"/>
    <x v="12"/>
    <x v="0"/>
    <x v="12"/>
    <x v="20"/>
    <x v="20"/>
    <n v="211"/>
    <n v="174"/>
    <n v="1618"/>
    <n v="31"/>
    <n v="0"/>
    <n v="121"/>
    <n v="22"/>
    <n v="146"/>
    <n v="10"/>
    <n v="0"/>
    <n v="385"/>
    <n v="1948"/>
    <n v="2333"/>
    <n v="3720"/>
    <n v="0.62715053763440864"/>
  </r>
  <r>
    <x v="53"/>
    <x v="53"/>
    <x v="0"/>
    <x v="16"/>
    <x v="16"/>
    <x v="13"/>
    <x v="1"/>
    <x v="13"/>
    <x v="20"/>
    <x v="20"/>
    <n v="235"/>
    <n v="180"/>
    <n v="1421"/>
    <n v="28"/>
    <n v="0"/>
    <n v="43"/>
    <n v="0"/>
    <n v="126"/>
    <n v="13"/>
    <n v="11"/>
    <n v="415"/>
    <n v="1642"/>
    <n v="2057"/>
    <n v="3360"/>
    <n v="0.612202380952381"/>
  </r>
  <r>
    <x v="53"/>
    <x v="53"/>
    <x v="0"/>
    <x v="16"/>
    <x v="16"/>
    <x v="14"/>
    <x v="0"/>
    <x v="14"/>
    <x v="20"/>
    <x v="20"/>
    <n v="175"/>
    <n v="95"/>
    <n v="1608"/>
    <n v="31"/>
    <n v="0"/>
    <n v="60"/>
    <n v="0"/>
    <n v="107"/>
    <n v="5"/>
    <n v="13"/>
    <n v="270"/>
    <n v="1824"/>
    <n v="2094"/>
    <n v="3720"/>
    <n v="0.56290322580645158"/>
  </r>
  <r>
    <x v="53"/>
    <x v="53"/>
    <x v="0"/>
    <x v="16"/>
    <x v="16"/>
    <x v="15"/>
    <x v="2"/>
    <x v="15"/>
    <x v="20"/>
    <x v="20"/>
    <n v="153"/>
    <n v="197"/>
    <n v="1613"/>
    <n v="30"/>
    <n v="0"/>
    <n v="41"/>
    <n v="0"/>
    <n v="102"/>
    <n v="10"/>
    <n v="17"/>
    <n v="350"/>
    <n v="1813"/>
    <n v="2163"/>
    <n v="3600"/>
    <n v="0.60083333333333333"/>
  </r>
  <r>
    <x v="53"/>
    <x v="53"/>
    <x v="0"/>
    <x v="16"/>
    <x v="16"/>
    <x v="16"/>
    <x v="0"/>
    <x v="16"/>
    <x v="20"/>
    <x v="20"/>
    <n v="143"/>
    <n v="203"/>
    <n v="1671"/>
    <n v="31"/>
    <n v="0"/>
    <n v="70"/>
    <n v="0"/>
    <n v="143"/>
    <n v="7"/>
    <n v="30"/>
    <n v="346"/>
    <n v="1952"/>
    <n v="2298"/>
    <n v="3720"/>
    <n v="0.61774193548387102"/>
  </r>
  <r>
    <x v="53"/>
    <x v="53"/>
    <x v="0"/>
    <x v="16"/>
    <x v="16"/>
    <x v="17"/>
    <x v="2"/>
    <x v="17"/>
    <x v="20"/>
    <x v="20"/>
    <n v="42"/>
    <n v="290"/>
    <n v="1588"/>
    <n v="30"/>
    <n v="0"/>
    <n v="72"/>
    <n v="16"/>
    <n v="178"/>
    <n v="21"/>
    <n v="21"/>
    <n v="332"/>
    <n v="1926"/>
    <n v="2258"/>
    <n v="3600"/>
    <n v="0.62722222222222224"/>
  </r>
  <r>
    <x v="53"/>
    <x v="53"/>
    <x v="0"/>
    <x v="16"/>
    <x v="16"/>
    <x v="18"/>
    <x v="0"/>
    <x v="18"/>
    <x v="20"/>
    <x v="20"/>
    <n v="137"/>
    <n v="215"/>
    <n v="1616"/>
    <n v="31"/>
    <n v="0"/>
    <n v="36"/>
    <n v="35"/>
    <n v="149"/>
    <n v="0"/>
    <n v="0"/>
    <n v="352"/>
    <n v="1867"/>
    <n v="2219"/>
    <n v="3720"/>
    <n v="0.59650537634408607"/>
  </r>
  <r>
    <x v="53"/>
    <x v="53"/>
    <x v="0"/>
    <x v="16"/>
    <x v="16"/>
    <x v="19"/>
    <x v="0"/>
    <x v="19"/>
    <x v="20"/>
    <x v="20"/>
    <n v="86"/>
    <n v="180"/>
    <n v="1565"/>
    <n v="31"/>
    <n v="0"/>
    <n v="64"/>
    <n v="12"/>
    <n v="160"/>
    <n v="7"/>
    <n v="1"/>
    <n v="266"/>
    <n v="1840"/>
    <n v="2106"/>
    <n v="3720"/>
    <n v="0.56612903225806455"/>
  </r>
  <r>
    <x v="53"/>
    <x v="53"/>
    <x v="0"/>
    <x v="16"/>
    <x v="16"/>
    <x v="20"/>
    <x v="2"/>
    <x v="20"/>
    <x v="20"/>
    <x v="20"/>
    <n v="289"/>
    <n v="171"/>
    <n v="1445"/>
    <n v="30"/>
    <n v="0"/>
    <n v="78"/>
    <n v="0"/>
    <n v="150"/>
    <n v="8"/>
    <n v="7"/>
    <n v="460"/>
    <n v="1718"/>
    <n v="2178"/>
    <n v="3600"/>
    <n v="0.60499999999999998"/>
  </r>
  <r>
    <x v="53"/>
    <x v="53"/>
    <x v="0"/>
    <x v="16"/>
    <x v="16"/>
    <x v="21"/>
    <x v="0"/>
    <x v="21"/>
    <x v="20"/>
    <x v="20"/>
    <n v="277"/>
    <n v="51"/>
    <n v="1397"/>
    <n v="31"/>
    <n v="0"/>
    <n v="52"/>
    <n v="17"/>
    <n v="173"/>
    <n v="0"/>
    <n v="19"/>
    <n v="328"/>
    <n v="1689"/>
    <n v="2017"/>
    <n v="3720"/>
    <n v="0.54220430107526885"/>
  </r>
  <r>
    <x v="53"/>
    <x v="53"/>
    <x v="0"/>
    <x v="16"/>
    <x v="16"/>
    <x v="22"/>
    <x v="2"/>
    <x v="22"/>
    <x v="20"/>
    <x v="20"/>
    <n v="220"/>
    <n v="139"/>
    <n v="1340"/>
    <n v="30"/>
    <n v="0"/>
    <n v="97"/>
    <n v="67"/>
    <n v="198"/>
    <n v="8"/>
    <n v="20"/>
    <n v="359"/>
    <n v="1760"/>
    <n v="2119"/>
    <n v="3600"/>
    <n v="0.58861111111111108"/>
  </r>
  <r>
    <x v="53"/>
    <x v="53"/>
    <x v="0"/>
    <x v="16"/>
    <x v="16"/>
    <x v="23"/>
    <x v="0"/>
    <x v="23"/>
    <x v="20"/>
    <x v="20"/>
    <n v="203"/>
    <n v="165"/>
    <n v="1492"/>
    <n v="31"/>
    <n v="0"/>
    <n v="100"/>
    <n v="21"/>
    <n v="223"/>
    <n v="11"/>
    <n v="0"/>
    <n v="368"/>
    <n v="1878"/>
    <n v="2246"/>
    <n v="3720"/>
    <n v="0.60376344086021505"/>
  </r>
  <r>
    <x v="54"/>
    <x v="54"/>
    <x v="0"/>
    <x v="1"/>
    <x v="1"/>
    <x v="0"/>
    <x v="0"/>
    <x v="0"/>
    <x v="38"/>
    <x v="38"/>
    <n v="456"/>
    <n v="138"/>
    <n v="1056"/>
    <n v="0"/>
    <n v="155"/>
    <n v="173"/>
    <n v="33"/>
    <n v="104"/>
    <n v="0"/>
    <n v="19"/>
    <n v="594"/>
    <n v="1540"/>
    <n v="2134"/>
    <n v="3286"/>
    <n v="0.64942178940961659"/>
  </r>
  <r>
    <x v="54"/>
    <x v="54"/>
    <x v="0"/>
    <x v="1"/>
    <x v="1"/>
    <x v="1"/>
    <x v="1"/>
    <x v="1"/>
    <x v="38"/>
    <x v="38"/>
    <n v="347"/>
    <n v="190"/>
    <n v="888"/>
    <n v="0"/>
    <n v="160"/>
    <n v="108"/>
    <n v="62"/>
    <n v="84"/>
    <n v="0"/>
    <n v="0"/>
    <n v="537"/>
    <n v="1302"/>
    <n v="1839"/>
    <n v="2968"/>
    <n v="0.61960916442048519"/>
  </r>
  <r>
    <x v="54"/>
    <x v="54"/>
    <x v="0"/>
    <x v="1"/>
    <x v="1"/>
    <x v="2"/>
    <x v="0"/>
    <x v="2"/>
    <x v="38"/>
    <x v="38"/>
    <n v="105"/>
    <n v="72"/>
    <n v="1201"/>
    <n v="0"/>
    <n v="132"/>
    <n v="136"/>
    <n v="38"/>
    <n v="96"/>
    <n v="0"/>
    <n v="29"/>
    <n v="177"/>
    <n v="1632"/>
    <n v="1809"/>
    <n v="3286"/>
    <n v="0.55051734631771154"/>
  </r>
  <r>
    <x v="54"/>
    <x v="54"/>
    <x v="0"/>
    <x v="1"/>
    <x v="1"/>
    <x v="3"/>
    <x v="2"/>
    <x v="3"/>
    <x v="38"/>
    <x v="38"/>
    <n v="53"/>
    <n v="4"/>
    <n v="1263"/>
    <n v="0"/>
    <n v="149"/>
    <n v="59"/>
    <n v="73"/>
    <n v="63"/>
    <n v="0"/>
    <n v="12"/>
    <n v="57"/>
    <n v="1619"/>
    <n v="1676"/>
    <n v="3180"/>
    <n v="0.5270440251572327"/>
  </r>
  <r>
    <x v="54"/>
    <x v="54"/>
    <x v="0"/>
    <x v="1"/>
    <x v="1"/>
    <x v="4"/>
    <x v="0"/>
    <x v="4"/>
    <x v="38"/>
    <x v="38"/>
    <n v="135"/>
    <n v="31"/>
    <n v="1287"/>
    <n v="0"/>
    <n v="135"/>
    <n v="64"/>
    <n v="56"/>
    <n v="33"/>
    <n v="0"/>
    <n v="0"/>
    <n v="166"/>
    <n v="1575"/>
    <n v="1741"/>
    <n v="3286"/>
    <n v="0.52982349360925141"/>
  </r>
  <r>
    <x v="54"/>
    <x v="54"/>
    <x v="0"/>
    <x v="1"/>
    <x v="1"/>
    <x v="5"/>
    <x v="2"/>
    <x v="5"/>
    <x v="38"/>
    <x v="38"/>
    <n v="65"/>
    <n v="50"/>
    <n v="1276"/>
    <n v="0"/>
    <n v="136"/>
    <n v="109"/>
    <n v="30"/>
    <n v="30"/>
    <n v="0"/>
    <n v="0"/>
    <n v="115"/>
    <n v="1581"/>
    <n v="1696"/>
    <n v="3180"/>
    <n v="0.53333333333333333"/>
  </r>
  <r>
    <x v="54"/>
    <x v="54"/>
    <x v="0"/>
    <x v="1"/>
    <x v="1"/>
    <x v="6"/>
    <x v="0"/>
    <x v="6"/>
    <x v="38"/>
    <x v="38"/>
    <n v="84"/>
    <n v="20"/>
    <n v="1410"/>
    <n v="0"/>
    <n v="254"/>
    <n v="124"/>
    <n v="22"/>
    <n v="50"/>
    <n v="0"/>
    <n v="0"/>
    <n v="104"/>
    <n v="1860"/>
    <n v="1964"/>
    <n v="3286"/>
    <n v="0.59768715763846625"/>
  </r>
  <r>
    <x v="54"/>
    <x v="54"/>
    <x v="0"/>
    <x v="1"/>
    <x v="1"/>
    <x v="7"/>
    <x v="0"/>
    <x v="7"/>
    <x v="38"/>
    <x v="38"/>
    <n v="46"/>
    <n v="21"/>
    <n v="1474"/>
    <n v="0"/>
    <n v="332"/>
    <n v="124"/>
    <n v="31"/>
    <n v="66"/>
    <n v="0"/>
    <n v="19"/>
    <n v="67"/>
    <n v="2046"/>
    <n v="2113"/>
    <n v="3286"/>
    <n v="0.6430310407790627"/>
  </r>
  <r>
    <x v="54"/>
    <x v="54"/>
    <x v="0"/>
    <x v="1"/>
    <x v="1"/>
    <x v="8"/>
    <x v="2"/>
    <x v="8"/>
    <x v="38"/>
    <x v="38"/>
    <n v="120"/>
    <n v="36"/>
    <n v="1367"/>
    <n v="0"/>
    <n v="316"/>
    <n v="120"/>
    <n v="43"/>
    <n v="60"/>
    <n v="0"/>
    <n v="30"/>
    <n v="156"/>
    <n v="1936"/>
    <n v="2092"/>
    <n v="3180"/>
    <n v="0.65786163522012575"/>
  </r>
  <r>
    <x v="54"/>
    <x v="54"/>
    <x v="0"/>
    <x v="1"/>
    <x v="1"/>
    <x v="9"/>
    <x v="0"/>
    <x v="9"/>
    <x v="38"/>
    <x v="38"/>
    <n v="197"/>
    <n v="19"/>
    <n v="1408"/>
    <n v="0"/>
    <n v="312"/>
    <n v="118"/>
    <n v="13"/>
    <n v="2"/>
    <n v="0"/>
    <n v="28"/>
    <n v="216"/>
    <n v="1881"/>
    <n v="2097"/>
    <n v="3286"/>
    <n v="0.63816189896530739"/>
  </r>
  <r>
    <x v="54"/>
    <x v="54"/>
    <x v="0"/>
    <x v="1"/>
    <x v="1"/>
    <x v="10"/>
    <x v="2"/>
    <x v="10"/>
    <x v="38"/>
    <x v="38"/>
    <n v="84"/>
    <n v="28"/>
    <n v="1364"/>
    <n v="0"/>
    <n v="254"/>
    <n v="87"/>
    <n v="7"/>
    <n v="19"/>
    <n v="0"/>
    <n v="6"/>
    <n v="112"/>
    <n v="1737"/>
    <n v="1849"/>
    <n v="3180"/>
    <n v="0.58144654088050318"/>
  </r>
  <r>
    <x v="54"/>
    <x v="54"/>
    <x v="0"/>
    <x v="1"/>
    <x v="1"/>
    <x v="11"/>
    <x v="0"/>
    <x v="11"/>
    <x v="38"/>
    <x v="38"/>
    <n v="50"/>
    <n v="71"/>
    <n v="1435"/>
    <n v="0"/>
    <n v="262"/>
    <n v="93"/>
    <n v="19"/>
    <n v="39"/>
    <n v="0"/>
    <n v="38"/>
    <n v="121"/>
    <n v="1886"/>
    <n v="2007"/>
    <n v="3286"/>
    <n v="0.6107729762629337"/>
  </r>
  <r>
    <x v="54"/>
    <x v="54"/>
    <x v="0"/>
    <x v="1"/>
    <x v="1"/>
    <x v="12"/>
    <x v="0"/>
    <x v="12"/>
    <x v="38"/>
    <x v="38"/>
    <n v="83"/>
    <n v="68"/>
    <n v="1376"/>
    <n v="0"/>
    <n v="271"/>
    <n v="119"/>
    <n v="17"/>
    <n v="28"/>
    <n v="0"/>
    <n v="11"/>
    <n v="151"/>
    <n v="1822"/>
    <n v="1973"/>
    <n v="3286"/>
    <n v="0.60042604990870363"/>
  </r>
  <r>
    <x v="54"/>
    <x v="54"/>
    <x v="0"/>
    <x v="1"/>
    <x v="1"/>
    <x v="13"/>
    <x v="1"/>
    <x v="13"/>
    <x v="38"/>
    <x v="38"/>
    <n v="61"/>
    <n v="125"/>
    <n v="1283"/>
    <n v="0"/>
    <n v="281"/>
    <n v="100"/>
    <n v="51"/>
    <n v="3"/>
    <n v="0"/>
    <n v="0"/>
    <n v="186"/>
    <n v="1718"/>
    <n v="1904"/>
    <n v="2968"/>
    <n v="0.64150943396226412"/>
  </r>
  <r>
    <x v="54"/>
    <x v="54"/>
    <x v="0"/>
    <x v="1"/>
    <x v="1"/>
    <x v="14"/>
    <x v="0"/>
    <x v="14"/>
    <x v="38"/>
    <x v="38"/>
    <n v="43"/>
    <n v="44"/>
    <n v="1520"/>
    <n v="0"/>
    <n v="427"/>
    <n v="124"/>
    <n v="19"/>
    <n v="0"/>
    <n v="0"/>
    <n v="0"/>
    <n v="87"/>
    <n v="2090"/>
    <n v="2177"/>
    <n v="3286"/>
    <n v="0.66250760803408404"/>
  </r>
  <r>
    <x v="54"/>
    <x v="54"/>
    <x v="0"/>
    <x v="1"/>
    <x v="1"/>
    <x v="15"/>
    <x v="2"/>
    <x v="15"/>
    <x v="38"/>
    <x v="38"/>
    <n v="12"/>
    <n v="45"/>
    <n v="1501"/>
    <n v="0"/>
    <n v="406"/>
    <n v="106"/>
    <n v="9"/>
    <n v="0"/>
    <n v="8"/>
    <n v="18"/>
    <n v="57"/>
    <n v="2048"/>
    <n v="2105"/>
    <n v="3180"/>
    <n v="0.66194968553459121"/>
  </r>
  <r>
    <x v="54"/>
    <x v="54"/>
    <x v="0"/>
    <x v="1"/>
    <x v="1"/>
    <x v="16"/>
    <x v="0"/>
    <x v="16"/>
    <x v="38"/>
    <x v="38"/>
    <n v="34"/>
    <n v="0"/>
    <n v="1535"/>
    <n v="0"/>
    <n v="329"/>
    <n v="88"/>
    <n v="18"/>
    <n v="0"/>
    <n v="2"/>
    <n v="29"/>
    <n v="34"/>
    <n v="2001"/>
    <n v="2035"/>
    <n v="3286"/>
    <n v="0.61929397443700551"/>
  </r>
  <r>
    <x v="54"/>
    <x v="54"/>
    <x v="0"/>
    <x v="1"/>
    <x v="1"/>
    <x v="17"/>
    <x v="2"/>
    <x v="17"/>
    <x v="38"/>
    <x v="38"/>
    <n v="65"/>
    <n v="36"/>
    <n v="1441"/>
    <n v="0"/>
    <n v="344"/>
    <n v="71"/>
    <n v="89"/>
    <n v="0"/>
    <n v="5"/>
    <n v="3"/>
    <n v="101"/>
    <n v="1953"/>
    <n v="2054"/>
    <n v="3180"/>
    <n v="0.64591194968553456"/>
  </r>
  <r>
    <x v="54"/>
    <x v="54"/>
    <x v="0"/>
    <x v="1"/>
    <x v="1"/>
    <x v="18"/>
    <x v="0"/>
    <x v="18"/>
    <x v="38"/>
    <x v="38"/>
    <n v="110"/>
    <n v="154"/>
    <n v="1476"/>
    <n v="0"/>
    <n v="324"/>
    <n v="99"/>
    <n v="100"/>
    <n v="0"/>
    <n v="41"/>
    <n v="31"/>
    <n v="264"/>
    <n v="2071"/>
    <n v="2335"/>
    <n v="3286"/>
    <n v="0.71059038344491787"/>
  </r>
  <r>
    <x v="54"/>
    <x v="54"/>
    <x v="0"/>
    <x v="1"/>
    <x v="1"/>
    <x v="19"/>
    <x v="0"/>
    <x v="19"/>
    <x v="38"/>
    <x v="38"/>
    <n v="148"/>
    <n v="56"/>
    <n v="1579"/>
    <n v="0"/>
    <n v="305"/>
    <n v="221"/>
    <n v="41"/>
    <n v="0"/>
    <n v="32"/>
    <n v="34"/>
    <n v="204"/>
    <n v="2212"/>
    <n v="2416"/>
    <n v="3286"/>
    <n v="0.73524041387705419"/>
  </r>
  <r>
    <x v="54"/>
    <x v="54"/>
    <x v="0"/>
    <x v="1"/>
    <x v="1"/>
    <x v="20"/>
    <x v="2"/>
    <x v="20"/>
    <x v="38"/>
    <x v="38"/>
    <n v="123"/>
    <n v="62"/>
    <n v="1386"/>
    <n v="0"/>
    <n v="311"/>
    <n v="236"/>
    <n v="27"/>
    <n v="0"/>
    <n v="8"/>
    <n v="42"/>
    <n v="185"/>
    <n v="2010"/>
    <n v="2195"/>
    <n v="3180"/>
    <n v="0.69025157232704404"/>
  </r>
  <r>
    <x v="54"/>
    <x v="54"/>
    <x v="0"/>
    <x v="1"/>
    <x v="1"/>
    <x v="21"/>
    <x v="0"/>
    <x v="21"/>
    <x v="38"/>
    <x v="38"/>
    <n v="209"/>
    <n v="107"/>
    <n v="1221"/>
    <n v="0"/>
    <n v="187"/>
    <n v="229"/>
    <n v="43"/>
    <n v="0"/>
    <n v="0"/>
    <n v="21"/>
    <n v="316"/>
    <n v="1701"/>
    <n v="2017"/>
    <n v="3286"/>
    <n v="0.61381618989653075"/>
  </r>
  <r>
    <x v="54"/>
    <x v="54"/>
    <x v="0"/>
    <x v="1"/>
    <x v="1"/>
    <x v="22"/>
    <x v="2"/>
    <x v="22"/>
    <x v="38"/>
    <x v="38"/>
    <n v="43"/>
    <n v="54"/>
    <n v="1773"/>
    <n v="0"/>
    <n v="172"/>
    <n v="-191"/>
    <n v="-22"/>
    <n v="0"/>
    <n v="20"/>
    <n v="128"/>
    <n v="97"/>
    <n v="1880"/>
    <n v="1977"/>
    <n v="3180"/>
    <n v="0.6216981132075472"/>
  </r>
  <r>
    <x v="54"/>
    <x v="54"/>
    <x v="0"/>
    <x v="1"/>
    <x v="1"/>
    <x v="23"/>
    <x v="0"/>
    <x v="23"/>
    <x v="38"/>
    <x v="38"/>
    <n v="99"/>
    <n v="-10"/>
    <n v="1678"/>
    <n v="0"/>
    <n v="199"/>
    <n v="47"/>
    <n v="58"/>
    <n v="0"/>
    <n v="71"/>
    <n v="-32"/>
    <n v="89"/>
    <n v="2021"/>
    <n v="2110"/>
    <n v="3286"/>
    <n v="0.64211807668898357"/>
  </r>
  <r>
    <x v="55"/>
    <x v="55"/>
    <x v="0"/>
    <x v="6"/>
    <x v="7"/>
    <x v="0"/>
    <x v="0"/>
    <x v="0"/>
    <x v="39"/>
    <x v="39"/>
    <n v="80"/>
    <n v="64"/>
    <n v="1449"/>
    <n v="0"/>
    <n v="0"/>
    <n v="21"/>
    <n v="0"/>
    <n v="92"/>
    <n v="0"/>
    <n v="0"/>
    <n v="144"/>
    <n v="1562"/>
    <n v="1706"/>
    <n v="2790"/>
    <n v="0.61146953405017923"/>
  </r>
  <r>
    <x v="55"/>
    <x v="55"/>
    <x v="0"/>
    <x v="6"/>
    <x v="7"/>
    <x v="1"/>
    <x v="1"/>
    <x v="1"/>
    <x v="39"/>
    <x v="39"/>
    <n v="32"/>
    <n v="134"/>
    <n v="1185"/>
    <n v="0"/>
    <n v="0"/>
    <n v="28"/>
    <n v="6"/>
    <n v="100"/>
    <n v="0"/>
    <n v="0"/>
    <n v="166"/>
    <n v="1319"/>
    <n v="1485"/>
    <n v="2520"/>
    <n v="0.5892857142857143"/>
  </r>
  <r>
    <x v="55"/>
    <x v="55"/>
    <x v="0"/>
    <x v="6"/>
    <x v="7"/>
    <x v="2"/>
    <x v="0"/>
    <x v="2"/>
    <x v="39"/>
    <x v="39"/>
    <n v="60"/>
    <n v="102"/>
    <n v="1166"/>
    <n v="0"/>
    <n v="0"/>
    <n v="31"/>
    <n v="89"/>
    <n v="93"/>
    <n v="0"/>
    <n v="0"/>
    <n v="162"/>
    <n v="1379"/>
    <n v="1541"/>
    <n v="2790"/>
    <n v="0.55232974910394261"/>
  </r>
  <r>
    <x v="55"/>
    <x v="55"/>
    <x v="0"/>
    <x v="6"/>
    <x v="7"/>
    <x v="3"/>
    <x v="2"/>
    <x v="3"/>
    <x v="39"/>
    <x v="39"/>
    <n v="46"/>
    <n v="42"/>
    <n v="1026"/>
    <n v="0"/>
    <n v="0"/>
    <n v="47"/>
    <n v="87"/>
    <n v="77"/>
    <n v="0"/>
    <n v="10"/>
    <n v="88"/>
    <n v="1247"/>
    <n v="1335"/>
    <n v="2700"/>
    <n v="0.49444444444444446"/>
  </r>
  <r>
    <x v="55"/>
    <x v="55"/>
    <x v="0"/>
    <x v="6"/>
    <x v="7"/>
    <x v="4"/>
    <x v="0"/>
    <x v="4"/>
    <x v="39"/>
    <x v="39"/>
    <n v="88"/>
    <n v="8"/>
    <n v="1099"/>
    <n v="0"/>
    <n v="0"/>
    <n v="14"/>
    <n v="41"/>
    <n v="60"/>
    <n v="0"/>
    <n v="26"/>
    <n v="96"/>
    <n v="1240"/>
    <n v="1336"/>
    <n v="2790"/>
    <n v="0.47885304659498207"/>
  </r>
  <r>
    <x v="55"/>
    <x v="55"/>
    <x v="0"/>
    <x v="6"/>
    <x v="7"/>
    <x v="5"/>
    <x v="2"/>
    <x v="5"/>
    <x v="39"/>
    <x v="39"/>
    <n v="64"/>
    <n v="24"/>
    <n v="1096"/>
    <n v="0"/>
    <n v="0"/>
    <n v="11"/>
    <n v="67"/>
    <n v="30"/>
    <n v="0"/>
    <n v="15"/>
    <n v="88"/>
    <n v="1219"/>
    <n v="1307"/>
    <n v="2700"/>
    <n v="0.4840740740740741"/>
  </r>
  <r>
    <x v="55"/>
    <x v="55"/>
    <x v="0"/>
    <x v="6"/>
    <x v="7"/>
    <x v="6"/>
    <x v="0"/>
    <x v="6"/>
    <x v="39"/>
    <x v="39"/>
    <n v="33"/>
    <n v="33"/>
    <n v="1197"/>
    <n v="0"/>
    <n v="0"/>
    <n v="11"/>
    <n v="94"/>
    <n v="36"/>
    <n v="0"/>
    <n v="4"/>
    <n v="66"/>
    <n v="1342"/>
    <n v="1408"/>
    <n v="2790"/>
    <n v="0.50465949820788536"/>
  </r>
  <r>
    <x v="55"/>
    <x v="55"/>
    <x v="0"/>
    <x v="6"/>
    <x v="7"/>
    <x v="7"/>
    <x v="0"/>
    <x v="7"/>
    <x v="39"/>
    <x v="39"/>
    <n v="21"/>
    <n v="7"/>
    <n v="1113"/>
    <n v="0"/>
    <n v="0"/>
    <n v="27"/>
    <n v="83"/>
    <n v="31"/>
    <n v="0"/>
    <n v="35"/>
    <n v="28"/>
    <n v="1289"/>
    <n v="1317"/>
    <n v="2790"/>
    <n v="0.47204301075268817"/>
  </r>
  <r>
    <x v="55"/>
    <x v="55"/>
    <x v="0"/>
    <x v="6"/>
    <x v="7"/>
    <x v="8"/>
    <x v="2"/>
    <x v="8"/>
    <x v="39"/>
    <x v="39"/>
    <n v="27"/>
    <n v="30"/>
    <n v="1069"/>
    <n v="0"/>
    <n v="0"/>
    <n v="16"/>
    <n v="18"/>
    <n v="30"/>
    <n v="0"/>
    <n v="26"/>
    <n v="57"/>
    <n v="1159"/>
    <n v="1216"/>
    <n v="2700"/>
    <n v="0.45037037037037037"/>
  </r>
  <r>
    <x v="55"/>
    <x v="55"/>
    <x v="0"/>
    <x v="6"/>
    <x v="7"/>
    <x v="9"/>
    <x v="0"/>
    <x v="9"/>
    <x v="39"/>
    <x v="39"/>
    <n v="31"/>
    <n v="52"/>
    <n v="1044"/>
    <n v="0"/>
    <n v="0"/>
    <n v="31"/>
    <n v="76"/>
    <n v="31"/>
    <n v="0"/>
    <n v="0"/>
    <n v="83"/>
    <n v="1182"/>
    <n v="1265"/>
    <n v="2790"/>
    <n v="0.45340501792114696"/>
  </r>
  <r>
    <x v="55"/>
    <x v="55"/>
    <x v="0"/>
    <x v="6"/>
    <x v="7"/>
    <x v="10"/>
    <x v="2"/>
    <x v="10"/>
    <x v="39"/>
    <x v="39"/>
    <n v="30"/>
    <n v="150"/>
    <n v="842"/>
    <n v="0"/>
    <n v="0"/>
    <n v="47"/>
    <n v="84"/>
    <n v="30"/>
    <n v="0"/>
    <n v="15"/>
    <n v="180"/>
    <n v="1018"/>
    <n v="1198"/>
    <n v="2700"/>
    <n v="0.44370370370370371"/>
  </r>
  <r>
    <x v="55"/>
    <x v="55"/>
    <x v="0"/>
    <x v="6"/>
    <x v="7"/>
    <x v="11"/>
    <x v="0"/>
    <x v="11"/>
    <x v="39"/>
    <x v="39"/>
    <n v="27"/>
    <n v="45"/>
    <n v="1012"/>
    <n v="0"/>
    <n v="0"/>
    <n v="16"/>
    <n v="66"/>
    <n v="31"/>
    <n v="0"/>
    <n v="8"/>
    <n v="72"/>
    <n v="1133"/>
    <n v="1205"/>
    <n v="2790"/>
    <n v="0.43189964157706096"/>
  </r>
  <r>
    <x v="55"/>
    <x v="55"/>
    <x v="0"/>
    <x v="6"/>
    <x v="7"/>
    <x v="12"/>
    <x v="0"/>
    <x v="12"/>
    <x v="39"/>
    <x v="39"/>
    <n v="14"/>
    <n v="72"/>
    <n v="1021"/>
    <n v="0"/>
    <n v="0"/>
    <n v="31"/>
    <n v="52"/>
    <n v="31"/>
    <n v="0"/>
    <n v="0"/>
    <n v="86"/>
    <n v="1135"/>
    <n v="1221"/>
    <n v="2790"/>
    <n v="0.43763440860215053"/>
  </r>
  <r>
    <x v="55"/>
    <x v="55"/>
    <x v="0"/>
    <x v="6"/>
    <x v="7"/>
    <x v="13"/>
    <x v="1"/>
    <x v="13"/>
    <x v="39"/>
    <x v="39"/>
    <n v="0"/>
    <n v="19"/>
    <n v="907"/>
    <n v="0"/>
    <n v="0"/>
    <n v="16"/>
    <n v="13"/>
    <n v="28"/>
    <n v="0"/>
    <n v="21"/>
    <n v="19"/>
    <n v="985"/>
    <n v="1004"/>
    <n v="2520"/>
    <n v="0.39841269841269839"/>
  </r>
  <r>
    <x v="55"/>
    <x v="55"/>
    <x v="0"/>
    <x v="6"/>
    <x v="7"/>
    <x v="14"/>
    <x v="0"/>
    <x v="14"/>
    <x v="39"/>
    <x v="39"/>
    <n v="14"/>
    <n v="41"/>
    <n v="982"/>
    <n v="0"/>
    <n v="0"/>
    <n v="0"/>
    <n v="68"/>
    <n v="0"/>
    <n v="31"/>
    <n v="33"/>
    <n v="55"/>
    <n v="1114"/>
    <n v="1169"/>
    <n v="2790"/>
    <n v="0.41899641577060931"/>
  </r>
  <r>
    <x v="55"/>
    <x v="55"/>
    <x v="0"/>
    <x v="6"/>
    <x v="7"/>
    <x v="15"/>
    <x v="2"/>
    <x v="15"/>
    <x v="39"/>
    <x v="39"/>
    <n v="21"/>
    <n v="37"/>
    <n v="955"/>
    <n v="0"/>
    <n v="0"/>
    <n v="0"/>
    <n v="77"/>
    <n v="0"/>
    <n v="30"/>
    <n v="0"/>
    <n v="58"/>
    <n v="1062"/>
    <n v="1120"/>
    <n v="2700"/>
    <n v="0.4148148148148148"/>
  </r>
  <r>
    <x v="55"/>
    <x v="55"/>
    <x v="0"/>
    <x v="6"/>
    <x v="7"/>
    <x v="16"/>
    <x v="0"/>
    <x v="16"/>
    <x v="39"/>
    <x v="39"/>
    <n v="41"/>
    <n v="49"/>
    <n v="971"/>
    <n v="0"/>
    <n v="0"/>
    <n v="0"/>
    <n v="20"/>
    <n v="0"/>
    <n v="12"/>
    <n v="0"/>
    <n v="90"/>
    <n v="1003"/>
    <n v="1093"/>
    <n v="2790"/>
    <n v="0.39175627240143368"/>
  </r>
  <r>
    <x v="55"/>
    <x v="55"/>
    <x v="0"/>
    <x v="6"/>
    <x v="7"/>
    <x v="17"/>
    <x v="2"/>
    <x v="17"/>
    <x v="39"/>
    <x v="39"/>
    <n v="28"/>
    <n v="20"/>
    <n v="927"/>
    <n v="0"/>
    <n v="0"/>
    <n v="37"/>
    <n v="0"/>
    <n v="21"/>
    <n v="0"/>
    <n v="0"/>
    <n v="48"/>
    <n v="985"/>
    <n v="1033"/>
    <n v="2700"/>
    <n v="0.3825925925925926"/>
  </r>
  <r>
    <x v="55"/>
    <x v="55"/>
    <x v="0"/>
    <x v="6"/>
    <x v="7"/>
    <x v="18"/>
    <x v="0"/>
    <x v="18"/>
    <x v="39"/>
    <x v="39"/>
    <n v="73"/>
    <n v="86"/>
    <n v="960"/>
    <n v="0"/>
    <n v="0"/>
    <n v="0"/>
    <n v="21"/>
    <n v="0"/>
    <n v="9"/>
    <n v="0"/>
    <n v="159"/>
    <n v="990"/>
    <n v="1149"/>
    <n v="2790"/>
    <n v="0.41182795698924729"/>
  </r>
  <r>
    <x v="55"/>
    <x v="55"/>
    <x v="0"/>
    <x v="6"/>
    <x v="7"/>
    <x v="19"/>
    <x v="0"/>
    <x v="19"/>
    <x v="39"/>
    <x v="39"/>
    <n v="68"/>
    <n v="78"/>
    <n v="1068"/>
    <n v="0"/>
    <n v="0"/>
    <n v="10"/>
    <n v="76"/>
    <n v="0"/>
    <n v="37"/>
    <n v="15"/>
    <n v="146"/>
    <n v="1206"/>
    <n v="1352"/>
    <n v="2790"/>
    <n v="0.48458781362007169"/>
  </r>
  <r>
    <x v="55"/>
    <x v="55"/>
    <x v="0"/>
    <x v="6"/>
    <x v="7"/>
    <x v="20"/>
    <x v="2"/>
    <x v="20"/>
    <x v="39"/>
    <x v="39"/>
    <n v="0"/>
    <n v="4"/>
    <n v="1118"/>
    <n v="0"/>
    <n v="0"/>
    <n v="30"/>
    <n v="87"/>
    <n v="0"/>
    <n v="30"/>
    <n v="27"/>
    <n v="4"/>
    <n v="1292"/>
    <n v="1296"/>
    <n v="2700"/>
    <n v="0.48"/>
  </r>
  <r>
    <x v="55"/>
    <x v="55"/>
    <x v="0"/>
    <x v="6"/>
    <x v="7"/>
    <x v="21"/>
    <x v="0"/>
    <x v="21"/>
    <x v="39"/>
    <x v="39"/>
    <n v="19"/>
    <n v="51"/>
    <n v="1174"/>
    <n v="0"/>
    <n v="0"/>
    <n v="31"/>
    <n v="-5"/>
    <n v="0"/>
    <n v="49"/>
    <n v="13"/>
    <n v="70"/>
    <n v="1262"/>
    <n v="1332"/>
    <n v="2790"/>
    <n v="0.47741935483870968"/>
  </r>
  <r>
    <x v="55"/>
    <x v="55"/>
    <x v="0"/>
    <x v="6"/>
    <x v="7"/>
    <x v="22"/>
    <x v="2"/>
    <x v="22"/>
    <x v="39"/>
    <x v="39"/>
    <n v="77"/>
    <n v="29"/>
    <n v="1067"/>
    <n v="0"/>
    <n v="0"/>
    <n v="30"/>
    <n v="35"/>
    <n v="0"/>
    <n v="30"/>
    <n v="3"/>
    <n v="106"/>
    <n v="1165"/>
    <n v="1271"/>
    <n v="2700"/>
    <n v="0.47074074074074074"/>
  </r>
  <r>
    <x v="55"/>
    <x v="55"/>
    <x v="0"/>
    <x v="6"/>
    <x v="7"/>
    <x v="23"/>
    <x v="0"/>
    <x v="23"/>
    <x v="39"/>
    <x v="39"/>
    <n v="53"/>
    <n v="20"/>
    <n v="1152"/>
    <n v="0"/>
    <n v="0"/>
    <n v="33"/>
    <n v="61"/>
    <n v="0"/>
    <n v="31"/>
    <n v="19"/>
    <n v="73"/>
    <n v="1296"/>
    <n v="1369"/>
    <n v="2790"/>
    <n v="0.49068100358422939"/>
  </r>
  <r>
    <x v="56"/>
    <x v="56"/>
    <x v="0"/>
    <x v="4"/>
    <x v="10"/>
    <x v="0"/>
    <x v="0"/>
    <x v="0"/>
    <x v="40"/>
    <x v="40"/>
    <n v="365"/>
    <n v="149"/>
    <n v="2369"/>
    <n v="64"/>
    <n v="218"/>
    <n v="34"/>
    <n v="77"/>
    <n v="41"/>
    <n v="0"/>
    <n v="40"/>
    <n v="514"/>
    <n v="2843"/>
    <n v="3357"/>
    <n v="5456"/>
    <n v="0.61528592375366564"/>
  </r>
  <r>
    <x v="56"/>
    <x v="56"/>
    <x v="0"/>
    <x v="4"/>
    <x v="10"/>
    <x v="1"/>
    <x v="1"/>
    <x v="1"/>
    <x v="40"/>
    <x v="40"/>
    <n v="285"/>
    <n v="243"/>
    <n v="2071"/>
    <n v="56"/>
    <n v="218"/>
    <n v="40"/>
    <n v="66"/>
    <n v="42"/>
    <n v="0"/>
    <n v="41"/>
    <n v="528"/>
    <n v="2534"/>
    <n v="3062"/>
    <n v="4928"/>
    <n v="0.62134740259740262"/>
  </r>
  <r>
    <x v="56"/>
    <x v="56"/>
    <x v="0"/>
    <x v="4"/>
    <x v="10"/>
    <x v="2"/>
    <x v="0"/>
    <x v="2"/>
    <x v="40"/>
    <x v="40"/>
    <n v="182"/>
    <n v="318"/>
    <n v="2307"/>
    <n v="51"/>
    <n v="251"/>
    <n v="62"/>
    <n v="105"/>
    <n v="28"/>
    <n v="0"/>
    <n v="60"/>
    <n v="500"/>
    <n v="2864"/>
    <n v="3364"/>
    <n v="5456"/>
    <n v="0.61656891495601174"/>
  </r>
  <r>
    <x v="56"/>
    <x v="56"/>
    <x v="0"/>
    <x v="4"/>
    <x v="10"/>
    <x v="3"/>
    <x v="2"/>
    <x v="3"/>
    <x v="40"/>
    <x v="40"/>
    <n v="297"/>
    <n v="141"/>
    <n v="2310"/>
    <n v="30"/>
    <n v="188"/>
    <n v="60"/>
    <n v="130"/>
    <n v="25"/>
    <n v="0"/>
    <n v="92"/>
    <n v="438"/>
    <n v="2835"/>
    <n v="3273"/>
    <n v="5280"/>
    <n v="0.61988636363636362"/>
  </r>
  <r>
    <x v="56"/>
    <x v="56"/>
    <x v="0"/>
    <x v="4"/>
    <x v="10"/>
    <x v="4"/>
    <x v="0"/>
    <x v="4"/>
    <x v="40"/>
    <x v="40"/>
    <n v="388"/>
    <n v="67"/>
    <n v="2417"/>
    <n v="37"/>
    <n v="239"/>
    <n v="62"/>
    <n v="115"/>
    <n v="31"/>
    <n v="2"/>
    <n v="68"/>
    <n v="455"/>
    <n v="2971"/>
    <n v="3426"/>
    <n v="5456"/>
    <n v="0.62793255131964809"/>
  </r>
  <r>
    <x v="56"/>
    <x v="56"/>
    <x v="0"/>
    <x v="4"/>
    <x v="10"/>
    <x v="5"/>
    <x v="2"/>
    <x v="5"/>
    <x v="40"/>
    <x v="40"/>
    <n v="459"/>
    <n v="151"/>
    <n v="2072"/>
    <n v="94"/>
    <n v="208"/>
    <n v="90"/>
    <n v="89"/>
    <n v="33"/>
    <n v="9"/>
    <n v="62"/>
    <n v="610"/>
    <n v="2657"/>
    <n v="3267"/>
    <n v="5280"/>
    <n v="0.61875000000000002"/>
  </r>
  <r>
    <x v="56"/>
    <x v="56"/>
    <x v="0"/>
    <x v="4"/>
    <x v="10"/>
    <x v="6"/>
    <x v="0"/>
    <x v="6"/>
    <x v="40"/>
    <x v="40"/>
    <n v="342"/>
    <n v="240"/>
    <n v="2295"/>
    <n v="93"/>
    <n v="226"/>
    <n v="109"/>
    <n v="90"/>
    <n v="7"/>
    <n v="0"/>
    <n v="54"/>
    <n v="582"/>
    <n v="2874"/>
    <n v="3456"/>
    <n v="5456"/>
    <n v="0.63343108504398826"/>
  </r>
  <r>
    <x v="56"/>
    <x v="56"/>
    <x v="0"/>
    <x v="4"/>
    <x v="10"/>
    <x v="7"/>
    <x v="0"/>
    <x v="7"/>
    <x v="40"/>
    <x v="40"/>
    <n v="251"/>
    <n v="231"/>
    <n v="2418"/>
    <n v="75"/>
    <n v="263"/>
    <n v="141"/>
    <n v="136"/>
    <n v="0"/>
    <n v="10"/>
    <n v="24"/>
    <n v="482"/>
    <n v="3067"/>
    <n v="3549"/>
    <n v="5456"/>
    <n v="0.65047653958944285"/>
  </r>
  <r>
    <x v="56"/>
    <x v="56"/>
    <x v="0"/>
    <x v="4"/>
    <x v="10"/>
    <x v="8"/>
    <x v="2"/>
    <x v="8"/>
    <x v="40"/>
    <x v="40"/>
    <n v="332"/>
    <n v="233"/>
    <n v="2342"/>
    <n v="30"/>
    <n v="191"/>
    <n v="120"/>
    <n v="109"/>
    <n v="2"/>
    <n v="5"/>
    <n v="35"/>
    <n v="565"/>
    <n v="2834"/>
    <n v="3399"/>
    <n v="5280"/>
    <n v="0.64375000000000004"/>
  </r>
  <r>
    <x v="56"/>
    <x v="56"/>
    <x v="0"/>
    <x v="4"/>
    <x v="10"/>
    <x v="9"/>
    <x v="0"/>
    <x v="9"/>
    <x v="40"/>
    <x v="40"/>
    <n v="307"/>
    <n v="223"/>
    <n v="2520"/>
    <n v="31"/>
    <n v="215"/>
    <n v="95"/>
    <n v="129"/>
    <n v="15"/>
    <n v="10"/>
    <n v="10"/>
    <n v="530"/>
    <n v="3025"/>
    <n v="3555"/>
    <n v="5456"/>
    <n v="0.65157624633431088"/>
  </r>
  <r>
    <x v="56"/>
    <x v="56"/>
    <x v="0"/>
    <x v="4"/>
    <x v="10"/>
    <x v="10"/>
    <x v="2"/>
    <x v="10"/>
    <x v="40"/>
    <x v="40"/>
    <n v="390"/>
    <n v="113"/>
    <n v="2400"/>
    <n v="30"/>
    <n v="196"/>
    <n v="35"/>
    <n v="144"/>
    <n v="18"/>
    <n v="8"/>
    <n v="21"/>
    <n v="503"/>
    <n v="2852"/>
    <n v="3355"/>
    <n v="5280"/>
    <n v="0.63541666666666663"/>
  </r>
  <r>
    <x v="56"/>
    <x v="56"/>
    <x v="0"/>
    <x v="4"/>
    <x v="10"/>
    <x v="11"/>
    <x v="0"/>
    <x v="11"/>
    <x v="40"/>
    <x v="40"/>
    <n v="483"/>
    <n v="158"/>
    <n v="2279"/>
    <n v="31"/>
    <n v="190"/>
    <n v="70"/>
    <n v="126"/>
    <n v="34"/>
    <n v="11"/>
    <n v="18"/>
    <n v="641"/>
    <n v="2759"/>
    <n v="3400"/>
    <n v="5456"/>
    <n v="0.62316715542521994"/>
  </r>
  <r>
    <x v="56"/>
    <x v="56"/>
    <x v="0"/>
    <x v="4"/>
    <x v="10"/>
    <x v="12"/>
    <x v="0"/>
    <x v="12"/>
    <x v="40"/>
    <x v="40"/>
    <n v="435"/>
    <n v="117"/>
    <n v="2371"/>
    <n v="31"/>
    <n v="199"/>
    <n v="63"/>
    <n v="213"/>
    <n v="52"/>
    <n v="7"/>
    <n v="8"/>
    <n v="552"/>
    <n v="2944"/>
    <n v="3496"/>
    <n v="5456"/>
    <n v="0.64076246334310849"/>
  </r>
  <r>
    <x v="56"/>
    <x v="56"/>
    <x v="0"/>
    <x v="4"/>
    <x v="10"/>
    <x v="13"/>
    <x v="1"/>
    <x v="13"/>
    <x v="40"/>
    <x v="40"/>
    <n v="362"/>
    <n v="130"/>
    <n v="2153"/>
    <n v="28"/>
    <n v="207"/>
    <n v="66"/>
    <n v="196"/>
    <n v="17"/>
    <n v="5"/>
    <n v="10"/>
    <n v="492"/>
    <n v="2682"/>
    <n v="3174"/>
    <n v="4928"/>
    <n v="0.64407467532467533"/>
  </r>
  <r>
    <x v="56"/>
    <x v="56"/>
    <x v="0"/>
    <x v="4"/>
    <x v="10"/>
    <x v="14"/>
    <x v="0"/>
    <x v="14"/>
    <x v="40"/>
    <x v="40"/>
    <n v="327"/>
    <n v="152"/>
    <n v="2353"/>
    <n v="93"/>
    <n v="244"/>
    <n v="82"/>
    <n v="194"/>
    <n v="35"/>
    <n v="7"/>
    <n v="29"/>
    <n v="479"/>
    <n v="3037"/>
    <n v="3516"/>
    <n v="5456"/>
    <n v="0.6444281524926686"/>
  </r>
  <r>
    <x v="56"/>
    <x v="56"/>
    <x v="0"/>
    <x v="4"/>
    <x v="10"/>
    <x v="15"/>
    <x v="2"/>
    <x v="15"/>
    <x v="40"/>
    <x v="40"/>
    <n v="304"/>
    <n v="143"/>
    <n v="2212"/>
    <n v="91"/>
    <n v="225"/>
    <n v="90"/>
    <n v="165"/>
    <n v="47"/>
    <n v="5"/>
    <n v="47"/>
    <n v="447"/>
    <n v="2882"/>
    <n v="3329"/>
    <n v="5280"/>
    <n v="0.63049242424242424"/>
  </r>
  <r>
    <x v="56"/>
    <x v="56"/>
    <x v="0"/>
    <x v="4"/>
    <x v="10"/>
    <x v="16"/>
    <x v="0"/>
    <x v="16"/>
    <x v="40"/>
    <x v="40"/>
    <n v="299"/>
    <n v="184"/>
    <n v="2232"/>
    <n v="62"/>
    <n v="221"/>
    <n v="89"/>
    <n v="208"/>
    <n v="31"/>
    <n v="5"/>
    <n v="115"/>
    <n v="483"/>
    <n v="2963"/>
    <n v="3446"/>
    <n v="5456"/>
    <n v="0.63159824046920821"/>
  </r>
  <r>
    <x v="56"/>
    <x v="56"/>
    <x v="0"/>
    <x v="4"/>
    <x v="10"/>
    <x v="17"/>
    <x v="2"/>
    <x v="17"/>
    <x v="40"/>
    <x v="40"/>
    <n v="414"/>
    <n v="74"/>
    <n v="2318"/>
    <n v="60"/>
    <n v="247"/>
    <n v="62"/>
    <n v="175"/>
    <n v="30"/>
    <n v="0"/>
    <n v="85"/>
    <n v="488"/>
    <n v="2977"/>
    <n v="3465"/>
    <n v="5280"/>
    <n v="0.65625"/>
  </r>
  <r>
    <x v="56"/>
    <x v="56"/>
    <x v="0"/>
    <x v="4"/>
    <x v="10"/>
    <x v="18"/>
    <x v="0"/>
    <x v="18"/>
    <x v="40"/>
    <x v="40"/>
    <n v="296"/>
    <n v="112"/>
    <n v="2516"/>
    <n v="62"/>
    <n v="294"/>
    <n v="50"/>
    <n v="157"/>
    <n v="70"/>
    <n v="0"/>
    <n v="67"/>
    <n v="408"/>
    <n v="3216"/>
    <n v="3624"/>
    <n v="5456"/>
    <n v="0.66422287390029322"/>
  </r>
  <r>
    <x v="56"/>
    <x v="56"/>
    <x v="0"/>
    <x v="4"/>
    <x v="10"/>
    <x v="19"/>
    <x v="0"/>
    <x v="19"/>
    <x v="40"/>
    <x v="40"/>
    <n v="218"/>
    <n v="146"/>
    <n v="2389"/>
    <n v="85"/>
    <n v="274"/>
    <n v="42"/>
    <n v="171"/>
    <n v="94"/>
    <n v="0"/>
    <n v="75"/>
    <n v="364"/>
    <n v="3130"/>
    <n v="3494"/>
    <n v="5456"/>
    <n v="0.64039589442815248"/>
  </r>
  <r>
    <x v="56"/>
    <x v="56"/>
    <x v="0"/>
    <x v="4"/>
    <x v="10"/>
    <x v="20"/>
    <x v="2"/>
    <x v="20"/>
    <x v="40"/>
    <x v="40"/>
    <n v="252"/>
    <n v="138"/>
    <n v="2248"/>
    <n v="53"/>
    <n v="282"/>
    <n v="31"/>
    <n v="177"/>
    <n v="80"/>
    <n v="0"/>
    <n v="59"/>
    <n v="390"/>
    <n v="2930"/>
    <n v="3320"/>
    <n v="5280"/>
    <n v="0.62878787878787878"/>
  </r>
  <r>
    <x v="56"/>
    <x v="56"/>
    <x v="0"/>
    <x v="4"/>
    <x v="10"/>
    <x v="21"/>
    <x v="0"/>
    <x v="21"/>
    <x v="40"/>
    <x v="40"/>
    <n v="258"/>
    <n v="126"/>
    <n v="2307"/>
    <n v="62"/>
    <n v="317"/>
    <n v="62"/>
    <n v="154"/>
    <n v="74"/>
    <n v="5"/>
    <n v="32"/>
    <n v="384"/>
    <n v="3013"/>
    <n v="3397"/>
    <n v="5456"/>
    <n v="0.62261730205278587"/>
  </r>
  <r>
    <x v="56"/>
    <x v="56"/>
    <x v="0"/>
    <x v="4"/>
    <x v="10"/>
    <x v="22"/>
    <x v="2"/>
    <x v="22"/>
    <x v="40"/>
    <x v="40"/>
    <n v="322"/>
    <n v="159"/>
    <n v="2284"/>
    <n v="60"/>
    <n v="316"/>
    <n v="30"/>
    <n v="165"/>
    <n v="60"/>
    <n v="0"/>
    <n v="25"/>
    <n v="481"/>
    <n v="2940"/>
    <n v="3421"/>
    <n v="5280"/>
    <n v="0.6479166666666667"/>
  </r>
  <r>
    <x v="56"/>
    <x v="56"/>
    <x v="0"/>
    <x v="4"/>
    <x v="10"/>
    <x v="23"/>
    <x v="0"/>
    <x v="23"/>
    <x v="40"/>
    <x v="40"/>
    <n v="109"/>
    <n v="249"/>
    <n v="1290"/>
    <n v="0"/>
    <n v="0"/>
    <n v="110"/>
    <n v="14"/>
    <n v="0"/>
    <n v="35"/>
    <n v="63"/>
    <n v="358"/>
    <n v="1512"/>
    <n v="1870"/>
    <n v="5456"/>
    <n v="0.34274193548387094"/>
  </r>
  <r>
    <x v="57"/>
    <x v="57"/>
    <x v="0"/>
    <x v="6"/>
    <x v="7"/>
    <x v="0"/>
    <x v="0"/>
    <x v="0"/>
    <x v="41"/>
    <x v="41"/>
    <n v="354"/>
    <n v="136"/>
    <n v="1461"/>
    <n v="0"/>
    <n v="0"/>
    <n v="90"/>
    <n v="0"/>
    <n v="74"/>
    <n v="8"/>
    <n v="0"/>
    <n v="490"/>
    <n v="1633"/>
    <n v="2123"/>
    <n v="3193"/>
    <n v="0.6648919511431256"/>
  </r>
  <r>
    <x v="57"/>
    <x v="57"/>
    <x v="0"/>
    <x v="6"/>
    <x v="7"/>
    <x v="1"/>
    <x v="1"/>
    <x v="1"/>
    <x v="41"/>
    <x v="41"/>
    <n v="394"/>
    <n v="112"/>
    <n v="1206"/>
    <n v="0"/>
    <n v="0"/>
    <n v="73"/>
    <n v="0"/>
    <n v="113"/>
    <n v="0"/>
    <n v="0"/>
    <n v="506"/>
    <n v="1392"/>
    <n v="1898"/>
    <n v="2884"/>
    <n v="0.65811373092926495"/>
  </r>
  <r>
    <x v="57"/>
    <x v="57"/>
    <x v="0"/>
    <x v="6"/>
    <x v="7"/>
    <x v="2"/>
    <x v="0"/>
    <x v="2"/>
    <x v="41"/>
    <x v="41"/>
    <n v="443"/>
    <n v="165"/>
    <n v="1267"/>
    <n v="0"/>
    <n v="0"/>
    <n v="43"/>
    <n v="0"/>
    <n v="129"/>
    <n v="5"/>
    <n v="0"/>
    <n v="608"/>
    <n v="1444"/>
    <n v="2052"/>
    <n v="3193"/>
    <n v="0.6426558095834638"/>
  </r>
  <r>
    <x v="57"/>
    <x v="57"/>
    <x v="0"/>
    <x v="6"/>
    <x v="7"/>
    <x v="3"/>
    <x v="2"/>
    <x v="3"/>
    <x v="41"/>
    <x v="41"/>
    <n v="380"/>
    <n v="134"/>
    <n v="1241"/>
    <n v="0"/>
    <n v="0"/>
    <n v="80"/>
    <n v="0"/>
    <n v="70"/>
    <n v="0"/>
    <n v="0"/>
    <n v="514"/>
    <n v="1391"/>
    <n v="1905"/>
    <n v="3090"/>
    <n v="0.61650485436893199"/>
  </r>
  <r>
    <x v="57"/>
    <x v="57"/>
    <x v="0"/>
    <x v="6"/>
    <x v="7"/>
    <x v="4"/>
    <x v="0"/>
    <x v="4"/>
    <x v="41"/>
    <x v="41"/>
    <n v="401"/>
    <n v="94"/>
    <n v="1259"/>
    <n v="0"/>
    <n v="0"/>
    <n v="31"/>
    <n v="0"/>
    <n v="196"/>
    <n v="13"/>
    <n v="0"/>
    <n v="495"/>
    <n v="1499"/>
    <n v="1994"/>
    <n v="3193"/>
    <n v="0.62449107422486694"/>
  </r>
  <r>
    <x v="57"/>
    <x v="57"/>
    <x v="0"/>
    <x v="6"/>
    <x v="7"/>
    <x v="5"/>
    <x v="2"/>
    <x v="5"/>
    <x v="41"/>
    <x v="41"/>
    <n v="390"/>
    <n v="103"/>
    <n v="1113"/>
    <n v="0"/>
    <n v="0"/>
    <n v="50"/>
    <n v="0"/>
    <n v="168"/>
    <n v="61"/>
    <n v="0"/>
    <n v="493"/>
    <n v="1392"/>
    <n v="1885"/>
    <n v="3090"/>
    <n v="0.61003236245954695"/>
  </r>
  <r>
    <x v="57"/>
    <x v="57"/>
    <x v="0"/>
    <x v="6"/>
    <x v="7"/>
    <x v="6"/>
    <x v="0"/>
    <x v="6"/>
    <x v="41"/>
    <x v="41"/>
    <n v="364"/>
    <n v="114"/>
    <n v="1137"/>
    <n v="0"/>
    <n v="0"/>
    <n v="164"/>
    <n v="0"/>
    <n v="191"/>
    <n v="80"/>
    <n v="0"/>
    <n v="478"/>
    <n v="1572"/>
    <n v="2050"/>
    <n v="3193"/>
    <n v="0.64202943939868462"/>
  </r>
  <r>
    <x v="57"/>
    <x v="57"/>
    <x v="0"/>
    <x v="6"/>
    <x v="7"/>
    <x v="7"/>
    <x v="0"/>
    <x v="7"/>
    <x v="41"/>
    <x v="41"/>
    <n v="466"/>
    <n v="120"/>
    <n v="1148"/>
    <n v="0"/>
    <n v="0"/>
    <n v="204"/>
    <n v="0"/>
    <n v="260"/>
    <n v="40"/>
    <n v="0"/>
    <n v="586"/>
    <n v="1652"/>
    <n v="2238"/>
    <n v="3193"/>
    <n v="0.70090823676792979"/>
  </r>
  <r>
    <x v="57"/>
    <x v="57"/>
    <x v="0"/>
    <x v="6"/>
    <x v="7"/>
    <x v="8"/>
    <x v="2"/>
    <x v="8"/>
    <x v="41"/>
    <x v="41"/>
    <n v="434"/>
    <n v="135"/>
    <n v="1065"/>
    <n v="0"/>
    <n v="0"/>
    <n v="150"/>
    <n v="0"/>
    <n v="206"/>
    <n v="0"/>
    <n v="0"/>
    <n v="569"/>
    <n v="1421"/>
    <n v="1990"/>
    <n v="3090"/>
    <n v="0.64401294498381878"/>
  </r>
  <r>
    <x v="57"/>
    <x v="57"/>
    <x v="0"/>
    <x v="6"/>
    <x v="7"/>
    <x v="9"/>
    <x v="0"/>
    <x v="9"/>
    <x v="41"/>
    <x v="41"/>
    <n v="363"/>
    <n v="162"/>
    <n v="986"/>
    <n v="0"/>
    <n v="0"/>
    <n v="224"/>
    <n v="0"/>
    <n v="233"/>
    <n v="0"/>
    <n v="0"/>
    <n v="525"/>
    <n v="1443"/>
    <n v="1968"/>
    <n v="3193"/>
    <n v="0.61634826182273728"/>
  </r>
  <r>
    <x v="57"/>
    <x v="57"/>
    <x v="0"/>
    <x v="6"/>
    <x v="7"/>
    <x v="10"/>
    <x v="2"/>
    <x v="10"/>
    <x v="41"/>
    <x v="41"/>
    <n v="543"/>
    <n v="179"/>
    <n v="909"/>
    <n v="0"/>
    <n v="0"/>
    <n v="117"/>
    <n v="27"/>
    <n v="231"/>
    <n v="0"/>
    <n v="0"/>
    <n v="722"/>
    <n v="1284"/>
    <n v="2006"/>
    <n v="3090"/>
    <n v="0.64919093851132681"/>
  </r>
  <r>
    <x v="57"/>
    <x v="57"/>
    <x v="0"/>
    <x v="6"/>
    <x v="7"/>
    <x v="11"/>
    <x v="0"/>
    <x v="11"/>
    <x v="41"/>
    <x v="41"/>
    <n v="611"/>
    <n v="144"/>
    <n v="978"/>
    <n v="0"/>
    <n v="0"/>
    <n v="57"/>
    <n v="2"/>
    <n v="201"/>
    <n v="0"/>
    <n v="0"/>
    <n v="755"/>
    <n v="1238"/>
    <n v="1993"/>
    <n v="3193"/>
    <n v="0.62417788913247729"/>
  </r>
  <r>
    <x v="57"/>
    <x v="57"/>
    <x v="0"/>
    <x v="6"/>
    <x v="7"/>
    <x v="12"/>
    <x v="0"/>
    <x v="12"/>
    <x v="41"/>
    <x v="41"/>
    <n v="342"/>
    <n v="295"/>
    <n v="1162"/>
    <n v="0"/>
    <n v="0"/>
    <n v="82"/>
    <n v="10"/>
    <n v="268"/>
    <n v="0"/>
    <n v="31"/>
    <n v="637"/>
    <n v="1553"/>
    <n v="2190"/>
    <n v="3193"/>
    <n v="0.68587535233322894"/>
  </r>
  <r>
    <x v="57"/>
    <x v="57"/>
    <x v="0"/>
    <x v="6"/>
    <x v="7"/>
    <x v="13"/>
    <x v="1"/>
    <x v="13"/>
    <x v="41"/>
    <x v="41"/>
    <n v="384"/>
    <n v="192"/>
    <n v="1270"/>
    <n v="0"/>
    <n v="0"/>
    <n v="92"/>
    <n v="31"/>
    <n v="249"/>
    <n v="0"/>
    <n v="36"/>
    <n v="576"/>
    <n v="1678"/>
    <n v="2254"/>
    <n v="2884"/>
    <n v="0.78155339805825241"/>
  </r>
  <r>
    <x v="57"/>
    <x v="57"/>
    <x v="0"/>
    <x v="6"/>
    <x v="7"/>
    <x v="14"/>
    <x v="0"/>
    <x v="14"/>
    <x v="41"/>
    <x v="41"/>
    <n v="362"/>
    <n v="183"/>
    <n v="1195"/>
    <n v="0"/>
    <n v="0"/>
    <n v="143"/>
    <n v="20"/>
    <n v="231"/>
    <n v="33"/>
    <n v="18"/>
    <n v="545"/>
    <n v="1640"/>
    <n v="2185"/>
    <n v="3193"/>
    <n v="0.68430942687128093"/>
  </r>
  <r>
    <x v="57"/>
    <x v="57"/>
    <x v="0"/>
    <x v="6"/>
    <x v="7"/>
    <x v="15"/>
    <x v="2"/>
    <x v="15"/>
    <x v="41"/>
    <x v="41"/>
    <n v="312"/>
    <n v="187"/>
    <n v="1116"/>
    <n v="0"/>
    <n v="0"/>
    <n v="120"/>
    <n v="37"/>
    <n v="196"/>
    <n v="51"/>
    <n v="30"/>
    <n v="499"/>
    <n v="1550"/>
    <n v="2049"/>
    <n v="3090"/>
    <n v="0.6631067961165048"/>
  </r>
  <r>
    <x v="57"/>
    <x v="57"/>
    <x v="0"/>
    <x v="6"/>
    <x v="7"/>
    <x v="16"/>
    <x v="0"/>
    <x v="16"/>
    <x v="41"/>
    <x v="41"/>
    <n v="383"/>
    <n v="204"/>
    <n v="1079"/>
    <n v="0"/>
    <n v="0"/>
    <n v="170"/>
    <n v="22"/>
    <n v="263"/>
    <n v="23"/>
    <n v="43"/>
    <n v="587"/>
    <n v="1600"/>
    <n v="2187"/>
    <n v="3193"/>
    <n v="0.68493579705606011"/>
  </r>
  <r>
    <x v="57"/>
    <x v="57"/>
    <x v="0"/>
    <x v="6"/>
    <x v="7"/>
    <x v="17"/>
    <x v="2"/>
    <x v="17"/>
    <x v="41"/>
    <x v="41"/>
    <n v="285"/>
    <n v="140"/>
    <n v="1173"/>
    <n v="0"/>
    <n v="0"/>
    <n v="263"/>
    <n v="0"/>
    <n v="301"/>
    <n v="57"/>
    <n v="0"/>
    <n v="425"/>
    <n v="1794"/>
    <n v="2219"/>
    <n v="3090"/>
    <n v="0.71812297734627828"/>
  </r>
  <r>
    <x v="57"/>
    <x v="57"/>
    <x v="0"/>
    <x v="6"/>
    <x v="7"/>
    <x v="18"/>
    <x v="0"/>
    <x v="18"/>
    <x v="41"/>
    <x v="41"/>
    <n v="187"/>
    <n v="320"/>
    <n v="1441"/>
    <n v="0"/>
    <n v="0"/>
    <n v="280"/>
    <n v="0"/>
    <n v="225"/>
    <n v="0"/>
    <n v="11"/>
    <n v="507"/>
    <n v="1957"/>
    <n v="2464"/>
    <n v="3193"/>
    <n v="0.77168806764797993"/>
  </r>
  <r>
    <x v="57"/>
    <x v="57"/>
    <x v="0"/>
    <x v="6"/>
    <x v="7"/>
    <x v="19"/>
    <x v="0"/>
    <x v="19"/>
    <x v="41"/>
    <x v="41"/>
    <n v="254"/>
    <n v="308"/>
    <n v="1403"/>
    <n v="0"/>
    <n v="0"/>
    <n v="207"/>
    <n v="46"/>
    <n v="151"/>
    <n v="0"/>
    <n v="31"/>
    <n v="562"/>
    <n v="1838"/>
    <n v="2400"/>
    <n v="3193"/>
    <n v="0.75164422173504541"/>
  </r>
  <r>
    <x v="57"/>
    <x v="57"/>
    <x v="0"/>
    <x v="6"/>
    <x v="7"/>
    <x v="20"/>
    <x v="2"/>
    <x v="20"/>
    <x v="41"/>
    <x v="41"/>
    <n v="337"/>
    <n v="210"/>
    <n v="1354"/>
    <n v="0"/>
    <n v="0"/>
    <n v="131"/>
    <n v="30"/>
    <n v="189"/>
    <n v="40"/>
    <n v="7"/>
    <n v="547"/>
    <n v="1751"/>
    <n v="2298"/>
    <n v="3090"/>
    <n v="0.74368932038834956"/>
  </r>
  <r>
    <x v="57"/>
    <x v="57"/>
    <x v="0"/>
    <x v="6"/>
    <x v="7"/>
    <x v="21"/>
    <x v="0"/>
    <x v="21"/>
    <x v="41"/>
    <x v="41"/>
    <n v="413"/>
    <n v="134"/>
    <n v="1543"/>
    <n v="0"/>
    <n v="0"/>
    <n v="109"/>
    <n v="13"/>
    <n v="52"/>
    <n v="36"/>
    <n v="19"/>
    <n v="547"/>
    <n v="1772"/>
    <n v="2319"/>
    <n v="3193"/>
    <n v="0.7262762292514876"/>
  </r>
  <r>
    <x v="57"/>
    <x v="57"/>
    <x v="0"/>
    <x v="6"/>
    <x v="7"/>
    <x v="22"/>
    <x v="2"/>
    <x v="22"/>
    <x v="41"/>
    <x v="41"/>
    <n v="299"/>
    <n v="228"/>
    <n v="1370"/>
    <n v="0"/>
    <n v="0"/>
    <n v="133"/>
    <n v="11"/>
    <n v="35"/>
    <n v="30"/>
    <n v="40"/>
    <n v="527"/>
    <n v="1619"/>
    <n v="2146"/>
    <n v="3090"/>
    <n v="0.69449838187702262"/>
  </r>
  <r>
    <x v="57"/>
    <x v="57"/>
    <x v="0"/>
    <x v="6"/>
    <x v="7"/>
    <x v="23"/>
    <x v="0"/>
    <x v="23"/>
    <x v="41"/>
    <x v="41"/>
    <n v="179"/>
    <n v="275"/>
    <n v="1438"/>
    <n v="0"/>
    <n v="0"/>
    <n v="142"/>
    <n v="27"/>
    <n v="56"/>
    <n v="36"/>
    <n v="59"/>
    <n v="454"/>
    <n v="1758"/>
    <n v="2212"/>
    <n v="3193"/>
    <n v="0.69276542436580024"/>
  </r>
  <r>
    <x v="58"/>
    <x v="58"/>
    <x v="0"/>
    <x v="6"/>
    <x v="7"/>
    <x v="0"/>
    <x v="0"/>
    <x v="0"/>
    <x v="20"/>
    <x v="20"/>
    <n v="407"/>
    <n v="219"/>
    <n v="1100"/>
    <n v="0"/>
    <n v="126"/>
    <n v="256"/>
    <n v="19"/>
    <n v="89"/>
    <n v="0"/>
    <n v="8"/>
    <n v="626"/>
    <n v="1598"/>
    <n v="2224"/>
    <n v="3720"/>
    <n v="0.59784946236559144"/>
  </r>
  <r>
    <x v="58"/>
    <x v="58"/>
    <x v="0"/>
    <x v="6"/>
    <x v="7"/>
    <x v="1"/>
    <x v="1"/>
    <x v="1"/>
    <x v="20"/>
    <x v="20"/>
    <n v="216"/>
    <n v="338"/>
    <n v="1047"/>
    <n v="0"/>
    <n v="142"/>
    <n v="250"/>
    <n v="4"/>
    <n v="27"/>
    <n v="0"/>
    <n v="22"/>
    <n v="554"/>
    <n v="1492"/>
    <n v="2046"/>
    <n v="3360"/>
    <n v="0.60892857142857137"/>
  </r>
  <r>
    <x v="58"/>
    <x v="58"/>
    <x v="0"/>
    <x v="6"/>
    <x v="7"/>
    <x v="2"/>
    <x v="0"/>
    <x v="2"/>
    <x v="20"/>
    <x v="20"/>
    <n v="288"/>
    <n v="309"/>
    <n v="1278"/>
    <n v="0"/>
    <n v="215"/>
    <n v="292"/>
    <n v="11"/>
    <n v="31"/>
    <n v="0"/>
    <n v="40"/>
    <n v="597"/>
    <n v="1867"/>
    <n v="2464"/>
    <n v="3720"/>
    <n v="0.66236559139784945"/>
  </r>
  <r>
    <x v="58"/>
    <x v="58"/>
    <x v="0"/>
    <x v="6"/>
    <x v="7"/>
    <x v="3"/>
    <x v="2"/>
    <x v="3"/>
    <x v="20"/>
    <x v="20"/>
    <n v="222"/>
    <n v="317"/>
    <n v="1319"/>
    <n v="0"/>
    <n v="259"/>
    <n v="288"/>
    <n v="0"/>
    <n v="16"/>
    <n v="1"/>
    <n v="61"/>
    <n v="539"/>
    <n v="1944"/>
    <n v="2483"/>
    <n v="3600"/>
    <n v="0.68972222222222224"/>
  </r>
  <r>
    <x v="58"/>
    <x v="58"/>
    <x v="0"/>
    <x v="6"/>
    <x v="7"/>
    <x v="4"/>
    <x v="0"/>
    <x v="4"/>
    <x v="20"/>
    <x v="20"/>
    <n v="203"/>
    <n v="401"/>
    <n v="1416"/>
    <n v="0"/>
    <n v="281"/>
    <n v="264"/>
    <n v="15"/>
    <n v="0"/>
    <n v="2"/>
    <n v="65"/>
    <n v="604"/>
    <n v="2043"/>
    <n v="2647"/>
    <n v="3720"/>
    <n v="0.71155913978494623"/>
  </r>
  <r>
    <x v="58"/>
    <x v="58"/>
    <x v="0"/>
    <x v="6"/>
    <x v="7"/>
    <x v="5"/>
    <x v="2"/>
    <x v="5"/>
    <x v="20"/>
    <x v="20"/>
    <n v="416"/>
    <n v="249"/>
    <n v="1275"/>
    <n v="0"/>
    <n v="208"/>
    <n v="247"/>
    <n v="48"/>
    <n v="51"/>
    <n v="0"/>
    <n v="90"/>
    <n v="665"/>
    <n v="1919"/>
    <n v="2584"/>
    <n v="3600"/>
    <n v="0.71777777777777774"/>
  </r>
  <r>
    <x v="58"/>
    <x v="58"/>
    <x v="0"/>
    <x v="6"/>
    <x v="7"/>
    <x v="6"/>
    <x v="0"/>
    <x v="6"/>
    <x v="20"/>
    <x v="20"/>
    <n v="312"/>
    <n v="298"/>
    <n v="1322"/>
    <n v="0"/>
    <n v="277"/>
    <n v="199"/>
    <n v="15"/>
    <n v="49"/>
    <n v="0"/>
    <n v="65"/>
    <n v="610"/>
    <n v="1927"/>
    <n v="2537"/>
    <n v="3720"/>
    <n v="0.68198924731182797"/>
  </r>
  <r>
    <x v="58"/>
    <x v="58"/>
    <x v="0"/>
    <x v="6"/>
    <x v="7"/>
    <x v="7"/>
    <x v="0"/>
    <x v="7"/>
    <x v="20"/>
    <x v="20"/>
    <n v="231"/>
    <n v="360"/>
    <n v="1229"/>
    <n v="0"/>
    <n v="275"/>
    <n v="267"/>
    <n v="12"/>
    <n v="50"/>
    <n v="5"/>
    <n v="27"/>
    <n v="591"/>
    <n v="1865"/>
    <n v="2456"/>
    <n v="3720"/>
    <n v="0.66021505376344081"/>
  </r>
  <r>
    <x v="58"/>
    <x v="58"/>
    <x v="0"/>
    <x v="6"/>
    <x v="7"/>
    <x v="8"/>
    <x v="2"/>
    <x v="8"/>
    <x v="20"/>
    <x v="20"/>
    <n v="303"/>
    <n v="241"/>
    <n v="1270"/>
    <n v="0"/>
    <n v="263"/>
    <n v="232"/>
    <n v="32"/>
    <n v="33"/>
    <n v="0"/>
    <n v="47"/>
    <n v="544"/>
    <n v="1877"/>
    <n v="2421"/>
    <n v="3600"/>
    <n v="0.67249999999999999"/>
  </r>
  <r>
    <x v="58"/>
    <x v="58"/>
    <x v="0"/>
    <x v="6"/>
    <x v="7"/>
    <x v="9"/>
    <x v="0"/>
    <x v="9"/>
    <x v="20"/>
    <x v="20"/>
    <n v="245"/>
    <n v="334"/>
    <n v="1408"/>
    <n v="0"/>
    <n v="218"/>
    <n v="190"/>
    <n v="36"/>
    <n v="31"/>
    <n v="6"/>
    <n v="68"/>
    <n v="579"/>
    <n v="1957"/>
    <n v="2536"/>
    <n v="3720"/>
    <n v="0.68172043010752692"/>
  </r>
  <r>
    <x v="58"/>
    <x v="58"/>
    <x v="0"/>
    <x v="6"/>
    <x v="7"/>
    <x v="10"/>
    <x v="2"/>
    <x v="10"/>
    <x v="20"/>
    <x v="20"/>
    <n v="289"/>
    <n v="429"/>
    <n v="1269"/>
    <n v="0"/>
    <n v="139"/>
    <n v="150"/>
    <n v="9"/>
    <n v="69"/>
    <n v="15"/>
    <n v="51"/>
    <n v="718"/>
    <n v="1702"/>
    <n v="2420"/>
    <n v="3600"/>
    <n v="0.67222222222222228"/>
  </r>
  <r>
    <x v="58"/>
    <x v="58"/>
    <x v="0"/>
    <x v="6"/>
    <x v="7"/>
    <x v="11"/>
    <x v="0"/>
    <x v="11"/>
    <x v="20"/>
    <x v="20"/>
    <n v="223"/>
    <n v="572"/>
    <n v="1320"/>
    <n v="0"/>
    <n v="162"/>
    <n v="195"/>
    <n v="40"/>
    <n v="62"/>
    <n v="2"/>
    <n v="30"/>
    <n v="795"/>
    <n v="1811"/>
    <n v="2606"/>
    <n v="3720"/>
    <n v="0.70053763440860217"/>
  </r>
  <r>
    <x v="58"/>
    <x v="58"/>
    <x v="0"/>
    <x v="6"/>
    <x v="7"/>
    <x v="12"/>
    <x v="0"/>
    <x v="12"/>
    <x v="20"/>
    <x v="20"/>
    <n v="342"/>
    <n v="401"/>
    <n v="1349"/>
    <n v="0"/>
    <n v="148"/>
    <n v="287"/>
    <n v="81"/>
    <n v="39"/>
    <n v="8"/>
    <n v="29"/>
    <n v="743"/>
    <n v="1941"/>
    <n v="2684"/>
    <n v="3720"/>
    <n v="0.72150537634408607"/>
  </r>
  <r>
    <x v="58"/>
    <x v="58"/>
    <x v="0"/>
    <x v="6"/>
    <x v="7"/>
    <x v="13"/>
    <x v="1"/>
    <x v="13"/>
    <x v="20"/>
    <x v="20"/>
    <n v="337"/>
    <n v="237"/>
    <n v="1264"/>
    <n v="0"/>
    <n v="189"/>
    <n v="175"/>
    <n v="40"/>
    <n v="40"/>
    <n v="8"/>
    <n v="59"/>
    <n v="574"/>
    <n v="1775"/>
    <n v="2349"/>
    <n v="3360"/>
    <n v="0.69910714285714282"/>
  </r>
  <r>
    <x v="58"/>
    <x v="58"/>
    <x v="0"/>
    <x v="6"/>
    <x v="7"/>
    <x v="14"/>
    <x v="0"/>
    <x v="14"/>
    <x v="20"/>
    <x v="20"/>
    <n v="298"/>
    <n v="407"/>
    <n v="1264"/>
    <n v="0"/>
    <n v="209"/>
    <n v="295"/>
    <n v="3"/>
    <n v="58"/>
    <n v="0"/>
    <n v="90"/>
    <n v="705"/>
    <n v="1919"/>
    <n v="2624"/>
    <n v="3720"/>
    <n v="0.70537634408602146"/>
  </r>
  <r>
    <x v="58"/>
    <x v="58"/>
    <x v="0"/>
    <x v="6"/>
    <x v="7"/>
    <x v="15"/>
    <x v="2"/>
    <x v="15"/>
    <x v="20"/>
    <x v="20"/>
    <n v="196"/>
    <n v="551"/>
    <n v="1141"/>
    <n v="0"/>
    <n v="199"/>
    <n v="317"/>
    <n v="37"/>
    <n v="60"/>
    <n v="10"/>
    <n v="15"/>
    <n v="747"/>
    <n v="1779"/>
    <n v="2526"/>
    <n v="3600"/>
    <n v="0.70166666666666666"/>
  </r>
  <r>
    <x v="58"/>
    <x v="58"/>
    <x v="0"/>
    <x v="6"/>
    <x v="7"/>
    <x v="16"/>
    <x v="0"/>
    <x v="16"/>
    <x v="20"/>
    <x v="20"/>
    <n v="197"/>
    <n v="393"/>
    <n v="1262"/>
    <n v="0"/>
    <n v="264"/>
    <n v="250"/>
    <n v="113"/>
    <n v="62"/>
    <n v="0"/>
    <n v="24"/>
    <n v="590"/>
    <n v="1975"/>
    <n v="2565"/>
    <n v="3720"/>
    <n v="0.68951612903225812"/>
  </r>
  <r>
    <x v="58"/>
    <x v="58"/>
    <x v="0"/>
    <x v="6"/>
    <x v="7"/>
    <x v="17"/>
    <x v="2"/>
    <x v="17"/>
    <x v="20"/>
    <x v="20"/>
    <n v="257"/>
    <n v="389"/>
    <n v="1246"/>
    <n v="0"/>
    <n v="243"/>
    <n v="178"/>
    <n v="20"/>
    <n v="97"/>
    <n v="4"/>
    <n v="39"/>
    <n v="646"/>
    <n v="1827"/>
    <n v="2473"/>
    <n v="3600"/>
    <n v="0.68694444444444447"/>
  </r>
  <r>
    <x v="58"/>
    <x v="58"/>
    <x v="0"/>
    <x v="6"/>
    <x v="7"/>
    <x v="18"/>
    <x v="0"/>
    <x v="18"/>
    <x v="20"/>
    <x v="20"/>
    <n v="158"/>
    <n v="485"/>
    <n v="1291"/>
    <n v="0"/>
    <n v="319"/>
    <n v="170"/>
    <n v="14"/>
    <n v="85"/>
    <n v="5"/>
    <n v="48"/>
    <n v="643"/>
    <n v="1932"/>
    <n v="2575"/>
    <n v="3720"/>
    <n v="0.69220430107526887"/>
  </r>
  <r>
    <x v="58"/>
    <x v="58"/>
    <x v="0"/>
    <x v="6"/>
    <x v="7"/>
    <x v="19"/>
    <x v="0"/>
    <x v="19"/>
    <x v="20"/>
    <x v="20"/>
    <n v="244"/>
    <n v="416"/>
    <n v="1381"/>
    <n v="0"/>
    <n v="388"/>
    <n v="176"/>
    <n v="36"/>
    <n v="93"/>
    <n v="0"/>
    <n v="37"/>
    <n v="660"/>
    <n v="2111"/>
    <n v="2771"/>
    <n v="3720"/>
    <n v="0.74489247311827955"/>
  </r>
  <r>
    <x v="58"/>
    <x v="58"/>
    <x v="0"/>
    <x v="6"/>
    <x v="7"/>
    <x v="20"/>
    <x v="2"/>
    <x v="20"/>
    <x v="20"/>
    <x v="20"/>
    <n v="138"/>
    <n v="423"/>
    <n v="1347"/>
    <n v="0"/>
    <n v="302"/>
    <n v="163"/>
    <n v="59"/>
    <n v="86"/>
    <n v="0"/>
    <n v="51"/>
    <n v="561"/>
    <n v="2008"/>
    <n v="2569"/>
    <n v="3600"/>
    <n v="0.71361111111111108"/>
  </r>
  <r>
    <x v="58"/>
    <x v="58"/>
    <x v="0"/>
    <x v="6"/>
    <x v="7"/>
    <x v="21"/>
    <x v="0"/>
    <x v="21"/>
    <x v="20"/>
    <x v="20"/>
    <n v="147"/>
    <n v="460"/>
    <n v="1375"/>
    <n v="0"/>
    <n v="306"/>
    <n v="149"/>
    <n v="57"/>
    <n v="62"/>
    <n v="1"/>
    <n v="54"/>
    <n v="607"/>
    <n v="2004"/>
    <n v="2611"/>
    <n v="3720"/>
    <n v="0.70188172043010755"/>
  </r>
  <r>
    <x v="58"/>
    <x v="58"/>
    <x v="0"/>
    <x v="6"/>
    <x v="7"/>
    <x v="22"/>
    <x v="2"/>
    <x v="22"/>
    <x v="20"/>
    <x v="20"/>
    <n v="150"/>
    <n v="449"/>
    <n v="1216"/>
    <n v="0"/>
    <n v="358"/>
    <n v="212"/>
    <n v="12"/>
    <n v="90"/>
    <n v="0"/>
    <n v="13"/>
    <n v="599"/>
    <n v="1901"/>
    <n v="2500"/>
    <n v="3600"/>
    <n v="0.69444444444444442"/>
  </r>
  <r>
    <x v="58"/>
    <x v="58"/>
    <x v="0"/>
    <x v="6"/>
    <x v="7"/>
    <x v="23"/>
    <x v="0"/>
    <x v="23"/>
    <x v="20"/>
    <x v="20"/>
    <n v="207"/>
    <n v="496"/>
    <n v="1158"/>
    <n v="0"/>
    <n v="356"/>
    <n v="219"/>
    <n v="20"/>
    <n v="93"/>
    <n v="8"/>
    <n v="23"/>
    <n v="703"/>
    <n v="1877"/>
    <n v="2580"/>
    <n v="3720"/>
    <n v="0.69354838709677424"/>
  </r>
  <r>
    <x v="59"/>
    <x v="59"/>
    <x v="0"/>
    <x v="16"/>
    <x v="16"/>
    <x v="0"/>
    <x v="0"/>
    <x v="0"/>
    <x v="42"/>
    <x v="42"/>
    <n v="227"/>
    <n v="0"/>
    <n v="763"/>
    <n v="0"/>
    <n v="0"/>
    <n v="68"/>
    <n v="0"/>
    <n v="62"/>
    <n v="31"/>
    <n v="0"/>
    <n v="227"/>
    <n v="924"/>
    <n v="1151"/>
    <n v="1550"/>
    <n v="0.7425806451612903"/>
  </r>
  <r>
    <x v="59"/>
    <x v="59"/>
    <x v="0"/>
    <x v="16"/>
    <x v="16"/>
    <x v="1"/>
    <x v="1"/>
    <x v="1"/>
    <x v="42"/>
    <x v="42"/>
    <n v="228"/>
    <n v="0"/>
    <n v="732"/>
    <n v="0"/>
    <n v="0"/>
    <n v="96"/>
    <n v="0"/>
    <n v="37"/>
    <n v="28"/>
    <n v="0"/>
    <n v="228"/>
    <n v="893"/>
    <n v="1121"/>
    <n v="1400"/>
    <n v="0.80071428571428571"/>
  </r>
  <r>
    <x v="59"/>
    <x v="59"/>
    <x v="0"/>
    <x v="16"/>
    <x v="16"/>
    <x v="2"/>
    <x v="0"/>
    <x v="2"/>
    <x v="42"/>
    <x v="42"/>
    <n v="196"/>
    <n v="0"/>
    <n v="791"/>
    <n v="0"/>
    <n v="0"/>
    <n v="105"/>
    <n v="0"/>
    <n v="31"/>
    <n v="31"/>
    <n v="0"/>
    <n v="196"/>
    <n v="958"/>
    <n v="1154"/>
    <n v="1550"/>
    <n v="0.74451612903225806"/>
  </r>
  <r>
    <x v="59"/>
    <x v="59"/>
    <x v="0"/>
    <x v="16"/>
    <x v="16"/>
    <x v="3"/>
    <x v="2"/>
    <x v="3"/>
    <x v="42"/>
    <x v="42"/>
    <n v="205"/>
    <n v="0"/>
    <n v="752"/>
    <n v="0"/>
    <n v="0"/>
    <n v="138"/>
    <n v="0"/>
    <n v="30"/>
    <n v="33"/>
    <n v="0"/>
    <n v="205"/>
    <n v="953"/>
    <n v="1158"/>
    <n v="1500"/>
    <n v="0.77200000000000002"/>
  </r>
  <r>
    <x v="59"/>
    <x v="59"/>
    <x v="0"/>
    <x v="16"/>
    <x v="16"/>
    <x v="4"/>
    <x v="0"/>
    <x v="4"/>
    <x v="42"/>
    <x v="42"/>
    <n v="139"/>
    <n v="0"/>
    <n v="756"/>
    <n v="0"/>
    <n v="0"/>
    <n v="109"/>
    <n v="0"/>
    <n v="17"/>
    <n v="59"/>
    <n v="0"/>
    <n v="139"/>
    <n v="941"/>
    <n v="1080"/>
    <n v="1550"/>
    <n v="0.6967741935483871"/>
  </r>
  <r>
    <x v="59"/>
    <x v="59"/>
    <x v="0"/>
    <x v="16"/>
    <x v="16"/>
    <x v="5"/>
    <x v="2"/>
    <x v="5"/>
    <x v="42"/>
    <x v="42"/>
    <n v="282"/>
    <n v="0"/>
    <n v="721"/>
    <n v="0"/>
    <n v="0"/>
    <n v="85"/>
    <n v="0"/>
    <n v="0"/>
    <n v="42"/>
    <n v="0"/>
    <n v="282"/>
    <n v="848"/>
    <n v="1130"/>
    <n v="1500"/>
    <n v="0.7533333333333333"/>
  </r>
  <r>
    <x v="59"/>
    <x v="59"/>
    <x v="0"/>
    <x v="16"/>
    <x v="16"/>
    <x v="6"/>
    <x v="0"/>
    <x v="6"/>
    <x v="42"/>
    <x v="42"/>
    <n v="264"/>
    <n v="0"/>
    <n v="764"/>
    <n v="0"/>
    <n v="0"/>
    <n v="128"/>
    <n v="0"/>
    <n v="0"/>
    <n v="31"/>
    <n v="0"/>
    <n v="264"/>
    <n v="923"/>
    <n v="1187"/>
    <n v="1550"/>
    <n v="0.76580645161290317"/>
  </r>
  <r>
    <x v="59"/>
    <x v="59"/>
    <x v="0"/>
    <x v="16"/>
    <x v="16"/>
    <x v="7"/>
    <x v="0"/>
    <x v="7"/>
    <x v="42"/>
    <x v="42"/>
    <n v="270"/>
    <n v="0"/>
    <n v="800"/>
    <n v="0"/>
    <n v="0"/>
    <n v="150"/>
    <n v="0"/>
    <n v="0"/>
    <n v="14"/>
    <n v="0"/>
    <n v="270"/>
    <n v="964"/>
    <n v="1234"/>
    <n v="1550"/>
    <n v="0.79612903225806453"/>
  </r>
  <r>
    <x v="59"/>
    <x v="59"/>
    <x v="0"/>
    <x v="16"/>
    <x v="16"/>
    <x v="8"/>
    <x v="2"/>
    <x v="8"/>
    <x v="42"/>
    <x v="42"/>
    <n v="244"/>
    <n v="0"/>
    <n v="768"/>
    <n v="0"/>
    <n v="0"/>
    <n v="132"/>
    <n v="0"/>
    <n v="11"/>
    <n v="0"/>
    <n v="0"/>
    <n v="244"/>
    <n v="911"/>
    <n v="1155"/>
    <n v="1500"/>
    <n v="0.77"/>
  </r>
  <r>
    <x v="59"/>
    <x v="59"/>
    <x v="0"/>
    <x v="16"/>
    <x v="16"/>
    <x v="9"/>
    <x v="0"/>
    <x v="9"/>
    <x v="42"/>
    <x v="42"/>
    <n v="255"/>
    <n v="0"/>
    <n v="788"/>
    <n v="0"/>
    <n v="0"/>
    <n v="160"/>
    <n v="0"/>
    <n v="9"/>
    <n v="0"/>
    <n v="0"/>
    <n v="255"/>
    <n v="957"/>
    <n v="1212"/>
    <n v="1550"/>
    <n v="0.78193548387096778"/>
  </r>
  <r>
    <x v="59"/>
    <x v="59"/>
    <x v="0"/>
    <x v="16"/>
    <x v="16"/>
    <x v="10"/>
    <x v="2"/>
    <x v="10"/>
    <x v="42"/>
    <x v="42"/>
    <n v="286"/>
    <n v="5"/>
    <n v="733"/>
    <n v="0"/>
    <n v="0"/>
    <n v="127"/>
    <n v="0"/>
    <n v="0"/>
    <n v="0"/>
    <n v="0"/>
    <n v="291"/>
    <n v="860"/>
    <n v="1151"/>
    <n v="1500"/>
    <n v="0.76733333333333331"/>
  </r>
  <r>
    <x v="59"/>
    <x v="59"/>
    <x v="0"/>
    <x v="16"/>
    <x v="16"/>
    <x v="11"/>
    <x v="0"/>
    <x v="11"/>
    <x v="42"/>
    <x v="42"/>
    <n v="374"/>
    <n v="6"/>
    <n v="777"/>
    <n v="0"/>
    <n v="0"/>
    <n v="104"/>
    <n v="0"/>
    <n v="0"/>
    <n v="3"/>
    <n v="0"/>
    <n v="380"/>
    <n v="884"/>
    <n v="1264"/>
    <n v="1550"/>
    <n v="0.81548387096774189"/>
  </r>
  <r>
    <x v="59"/>
    <x v="59"/>
    <x v="0"/>
    <x v="16"/>
    <x v="16"/>
    <x v="12"/>
    <x v="0"/>
    <x v="12"/>
    <x v="42"/>
    <x v="42"/>
    <n v="274"/>
    <n v="19"/>
    <n v="801"/>
    <n v="0"/>
    <n v="0"/>
    <n v="154"/>
    <n v="0"/>
    <n v="0"/>
    <n v="6"/>
    <n v="0"/>
    <n v="293"/>
    <n v="961"/>
    <n v="1254"/>
    <n v="1550"/>
    <n v="0.80903225806451617"/>
  </r>
  <r>
    <x v="59"/>
    <x v="59"/>
    <x v="0"/>
    <x v="16"/>
    <x v="16"/>
    <x v="13"/>
    <x v="1"/>
    <x v="13"/>
    <x v="42"/>
    <x v="42"/>
    <n v="205"/>
    <n v="10"/>
    <n v="644"/>
    <n v="0"/>
    <n v="0"/>
    <n v="205"/>
    <n v="0"/>
    <n v="0"/>
    <n v="25"/>
    <n v="0"/>
    <n v="215"/>
    <n v="874"/>
    <n v="1089"/>
    <n v="1400"/>
    <n v="0.7778571428571428"/>
  </r>
  <r>
    <x v="59"/>
    <x v="59"/>
    <x v="0"/>
    <x v="16"/>
    <x v="16"/>
    <x v="14"/>
    <x v="0"/>
    <x v="14"/>
    <x v="42"/>
    <x v="42"/>
    <n v="220"/>
    <n v="60"/>
    <n v="686"/>
    <n v="0"/>
    <n v="0"/>
    <n v="279"/>
    <n v="0"/>
    <n v="0"/>
    <n v="8"/>
    <n v="0"/>
    <n v="280"/>
    <n v="973"/>
    <n v="1253"/>
    <n v="1550"/>
    <n v="0.80838709677419351"/>
  </r>
  <r>
    <x v="59"/>
    <x v="59"/>
    <x v="0"/>
    <x v="16"/>
    <x v="16"/>
    <x v="15"/>
    <x v="2"/>
    <x v="15"/>
    <x v="42"/>
    <x v="42"/>
    <n v="293"/>
    <n v="20"/>
    <n v="675"/>
    <n v="0"/>
    <n v="0"/>
    <n v="313"/>
    <n v="0"/>
    <n v="0"/>
    <n v="5"/>
    <n v="0"/>
    <n v="313"/>
    <n v="993"/>
    <n v="1306"/>
    <n v="1500"/>
    <n v="0.8706666666666667"/>
  </r>
  <r>
    <x v="59"/>
    <x v="59"/>
    <x v="0"/>
    <x v="16"/>
    <x v="16"/>
    <x v="16"/>
    <x v="0"/>
    <x v="16"/>
    <x v="42"/>
    <x v="42"/>
    <n v="281"/>
    <n v="30"/>
    <n v="675"/>
    <n v="0"/>
    <n v="0"/>
    <n v="323"/>
    <n v="0"/>
    <n v="0"/>
    <n v="0"/>
    <n v="0"/>
    <n v="311"/>
    <n v="998"/>
    <n v="1309"/>
    <n v="1550"/>
    <n v="0.84451612903225803"/>
  </r>
  <r>
    <x v="59"/>
    <x v="59"/>
    <x v="0"/>
    <x v="16"/>
    <x v="16"/>
    <x v="17"/>
    <x v="2"/>
    <x v="17"/>
    <x v="42"/>
    <x v="42"/>
    <n v="263"/>
    <n v="28"/>
    <n v="658"/>
    <n v="0"/>
    <n v="0"/>
    <n v="263"/>
    <n v="0"/>
    <n v="0"/>
    <n v="16"/>
    <n v="0"/>
    <n v="291"/>
    <n v="937"/>
    <n v="1228"/>
    <n v="1500"/>
    <n v="0.81866666666666665"/>
  </r>
  <r>
    <x v="59"/>
    <x v="59"/>
    <x v="0"/>
    <x v="16"/>
    <x v="16"/>
    <x v="18"/>
    <x v="0"/>
    <x v="18"/>
    <x v="42"/>
    <x v="42"/>
    <n v="287"/>
    <n v="23"/>
    <n v="682"/>
    <n v="0"/>
    <n v="0"/>
    <n v="234"/>
    <n v="0"/>
    <n v="0"/>
    <n v="81"/>
    <n v="0"/>
    <n v="310"/>
    <n v="997"/>
    <n v="1307"/>
    <n v="1550"/>
    <n v="0.84322580645161294"/>
  </r>
  <r>
    <x v="59"/>
    <x v="59"/>
    <x v="0"/>
    <x v="16"/>
    <x v="16"/>
    <x v="19"/>
    <x v="0"/>
    <x v="19"/>
    <x v="42"/>
    <x v="42"/>
    <n v="152"/>
    <n v="45"/>
    <n v="707"/>
    <n v="0"/>
    <n v="0"/>
    <n v="232"/>
    <n v="0"/>
    <n v="0"/>
    <n v="93"/>
    <n v="0"/>
    <n v="197"/>
    <n v="1032"/>
    <n v="1229"/>
    <n v="1550"/>
    <n v="0.79290322580645156"/>
  </r>
  <r>
    <x v="59"/>
    <x v="59"/>
    <x v="0"/>
    <x v="16"/>
    <x v="16"/>
    <x v="20"/>
    <x v="2"/>
    <x v="20"/>
    <x v="42"/>
    <x v="42"/>
    <n v="190"/>
    <n v="14"/>
    <n v="685"/>
    <n v="0"/>
    <n v="0"/>
    <n v="250"/>
    <n v="0"/>
    <n v="0"/>
    <n v="95"/>
    <n v="0"/>
    <n v="204"/>
    <n v="1030"/>
    <n v="1234"/>
    <n v="1500"/>
    <n v="0.82266666666666666"/>
  </r>
  <r>
    <x v="59"/>
    <x v="59"/>
    <x v="0"/>
    <x v="16"/>
    <x v="16"/>
    <x v="21"/>
    <x v="0"/>
    <x v="21"/>
    <x v="42"/>
    <x v="42"/>
    <n v="185"/>
    <n v="29"/>
    <n v="685"/>
    <n v="0"/>
    <n v="0"/>
    <n v="248"/>
    <n v="0"/>
    <n v="0"/>
    <n v="93"/>
    <n v="0"/>
    <n v="214"/>
    <n v="1026"/>
    <n v="1240"/>
    <n v="1550"/>
    <n v="0.8"/>
  </r>
  <r>
    <x v="59"/>
    <x v="59"/>
    <x v="0"/>
    <x v="16"/>
    <x v="16"/>
    <x v="22"/>
    <x v="2"/>
    <x v="22"/>
    <x v="42"/>
    <x v="42"/>
    <n v="187"/>
    <n v="20"/>
    <n v="660"/>
    <n v="0"/>
    <n v="0"/>
    <n v="226"/>
    <n v="0"/>
    <n v="0"/>
    <n v="90"/>
    <n v="0"/>
    <n v="207"/>
    <n v="976"/>
    <n v="1183"/>
    <n v="1500"/>
    <n v="0.78866666666666663"/>
  </r>
  <r>
    <x v="59"/>
    <x v="59"/>
    <x v="0"/>
    <x v="16"/>
    <x v="16"/>
    <x v="23"/>
    <x v="0"/>
    <x v="23"/>
    <x v="42"/>
    <x v="42"/>
    <n v="247"/>
    <n v="0"/>
    <n v="677"/>
    <n v="0"/>
    <n v="0"/>
    <n v="225"/>
    <n v="0"/>
    <n v="0"/>
    <n v="93"/>
    <n v="0"/>
    <n v="247"/>
    <n v="995"/>
    <n v="1242"/>
    <n v="1550"/>
    <n v="0.80129032258064514"/>
  </r>
  <r>
    <x v="60"/>
    <x v="60"/>
    <x v="0"/>
    <x v="5"/>
    <x v="5"/>
    <x v="0"/>
    <x v="0"/>
    <x v="0"/>
    <x v="22"/>
    <x v="22"/>
    <n v="291"/>
    <n v="77"/>
    <n v="486"/>
    <n v="0"/>
    <n v="0"/>
    <n v="102"/>
    <n v="0"/>
    <n v="246"/>
    <n v="0"/>
    <n v="18"/>
    <n v="368"/>
    <n v="852"/>
    <n v="1220"/>
    <n v="3100"/>
    <n v="0.3935483870967742"/>
  </r>
  <r>
    <x v="60"/>
    <x v="60"/>
    <x v="0"/>
    <x v="5"/>
    <x v="5"/>
    <x v="1"/>
    <x v="1"/>
    <x v="1"/>
    <x v="22"/>
    <x v="22"/>
    <n v="252"/>
    <n v="51"/>
    <n v="425"/>
    <n v="0"/>
    <n v="0"/>
    <n v="161"/>
    <n v="0"/>
    <n v="251"/>
    <n v="4"/>
    <n v="0"/>
    <n v="303"/>
    <n v="841"/>
    <n v="1144"/>
    <n v="2800"/>
    <n v="0.40857142857142859"/>
  </r>
  <r>
    <x v="60"/>
    <x v="60"/>
    <x v="0"/>
    <x v="5"/>
    <x v="5"/>
    <x v="2"/>
    <x v="0"/>
    <x v="2"/>
    <x v="22"/>
    <x v="22"/>
    <n v="303"/>
    <n v="49"/>
    <n v="517"/>
    <n v="0"/>
    <n v="0"/>
    <n v="216"/>
    <n v="0"/>
    <n v="238"/>
    <n v="31"/>
    <n v="0"/>
    <n v="352"/>
    <n v="1002"/>
    <n v="1354"/>
    <n v="3100"/>
    <n v="0.43677419354838709"/>
  </r>
  <r>
    <x v="60"/>
    <x v="60"/>
    <x v="0"/>
    <x v="5"/>
    <x v="5"/>
    <x v="3"/>
    <x v="2"/>
    <x v="3"/>
    <x v="22"/>
    <x v="22"/>
    <n v="325"/>
    <n v="43"/>
    <n v="540"/>
    <n v="7"/>
    <n v="0"/>
    <n v="185"/>
    <n v="0"/>
    <n v="213"/>
    <n v="0"/>
    <n v="0"/>
    <n v="368"/>
    <n v="945"/>
    <n v="1313"/>
    <n v="3000"/>
    <n v="0.43766666666666665"/>
  </r>
  <r>
    <x v="60"/>
    <x v="60"/>
    <x v="0"/>
    <x v="5"/>
    <x v="5"/>
    <x v="4"/>
    <x v="0"/>
    <x v="4"/>
    <x v="22"/>
    <x v="22"/>
    <n v="402"/>
    <n v="27"/>
    <n v="504"/>
    <n v="0"/>
    <n v="0"/>
    <n v="118"/>
    <n v="0"/>
    <n v="249"/>
    <n v="8"/>
    <n v="0"/>
    <n v="429"/>
    <n v="879"/>
    <n v="1308"/>
    <n v="3100"/>
    <n v="0.42193548387096774"/>
  </r>
  <r>
    <x v="60"/>
    <x v="60"/>
    <x v="0"/>
    <x v="5"/>
    <x v="5"/>
    <x v="5"/>
    <x v="2"/>
    <x v="5"/>
    <x v="22"/>
    <x v="22"/>
    <n v="271"/>
    <n v="41"/>
    <n v="569"/>
    <n v="0"/>
    <n v="0"/>
    <n v="142"/>
    <n v="0"/>
    <n v="240"/>
    <n v="0"/>
    <n v="25"/>
    <n v="312"/>
    <n v="976"/>
    <n v="1288"/>
    <n v="3000"/>
    <n v="0.42933333333333334"/>
  </r>
  <r>
    <x v="60"/>
    <x v="60"/>
    <x v="0"/>
    <x v="5"/>
    <x v="5"/>
    <x v="6"/>
    <x v="0"/>
    <x v="6"/>
    <x v="22"/>
    <x v="22"/>
    <n v="318"/>
    <n v="65"/>
    <n v="581"/>
    <n v="0"/>
    <n v="0"/>
    <n v="138"/>
    <n v="0"/>
    <n v="222"/>
    <n v="0"/>
    <n v="30"/>
    <n v="383"/>
    <n v="971"/>
    <n v="1354"/>
    <n v="3100"/>
    <n v="0.43677419354838709"/>
  </r>
  <r>
    <x v="60"/>
    <x v="60"/>
    <x v="0"/>
    <x v="5"/>
    <x v="5"/>
    <x v="7"/>
    <x v="0"/>
    <x v="7"/>
    <x v="22"/>
    <x v="22"/>
    <n v="299"/>
    <n v="26"/>
    <n v="636"/>
    <n v="0"/>
    <n v="0"/>
    <n v="139"/>
    <n v="0"/>
    <n v="186"/>
    <n v="12"/>
    <n v="0"/>
    <n v="325"/>
    <n v="973"/>
    <n v="1298"/>
    <n v="3100"/>
    <n v="0.41870967741935483"/>
  </r>
  <r>
    <x v="60"/>
    <x v="60"/>
    <x v="0"/>
    <x v="5"/>
    <x v="5"/>
    <x v="8"/>
    <x v="2"/>
    <x v="8"/>
    <x v="22"/>
    <x v="22"/>
    <n v="241"/>
    <n v="30"/>
    <n v="653"/>
    <n v="0"/>
    <n v="0"/>
    <n v="115"/>
    <n v="0"/>
    <n v="168"/>
    <n v="0"/>
    <n v="0"/>
    <n v="271"/>
    <n v="936"/>
    <n v="1207"/>
    <n v="3000"/>
    <n v="0.40233333333333332"/>
  </r>
  <r>
    <x v="60"/>
    <x v="60"/>
    <x v="0"/>
    <x v="5"/>
    <x v="5"/>
    <x v="9"/>
    <x v="0"/>
    <x v="9"/>
    <x v="22"/>
    <x v="22"/>
    <n v="173"/>
    <n v="61"/>
    <n v="769"/>
    <n v="0"/>
    <n v="0"/>
    <n v="137"/>
    <n v="0"/>
    <n v="184"/>
    <n v="18"/>
    <n v="0"/>
    <n v="234"/>
    <n v="1108"/>
    <n v="1342"/>
    <n v="3100"/>
    <n v="0.43290322580645163"/>
  </r>
  <r>
    <x v="60"/>
    <x v="60"/>
    <x v="0"/>
    <x v="5"/>
    <x v="5"/>
    <x v="10"/>
    <x v="2"/>
    <x v="10"/>
    <x v="22"/>
    <x v="22"/>
    <n v="215"/>
    <n v="76"/>
    <n v="715"/>
    <n v="0"/>
    <n v="0"/>
    <n v="106"/>
    <n v="0"/>
    <n v="179"/>
    <n v="0"/>
    <n v="0"/>
    <n v="291"/>
    <n v="1000"/>
    <n v="1291"/>
    <n v="3000"/>
    <n v="0.43033333333333335"/>
  </r>
  <r>
    <x v="60"/>
    <x v="60"/>
    <x v="0"/>
    <x v="5"/>
    <x v="5"/>
    <x v="11"/>
    <x v="0"/>
    <x v="11"/>
    <x v="22"/>
    <x v="22"/>
    <n v="239"/>
    <n v="109"/>
    <n v="665"/>
    <n v="0"/>
    <n v="0"/>
    <n v="125"/>
    <n v="0"/>
    <n v="155"/>
    <n v="0"/>
    <n v="0"/>
    <n v="348"/>
    <n v="945"/>
    <n v="1293"/>
    <n v="3100"/>
    <n v="0.4170967741935484"/>
  </r>
  <r>
    <x v="60"/>
    <x v="60"/>
    <x v="0"/>
    <x v="5"/>
    <x v="5"/>
    <x v="12"/>
    <x v="0"/>
    <x v="12"/>
    <x v="22"/>
    <x v="22"/>
    <n v="388"/>
    <n v="107"/>
    <n v="627"/>
    <n v="0"/>
    <n v="0"/>
    <n v="140"/>
    <n v="0"/>
    <n v="171"/>
    <n v="3"/>
    <n v="0"/>
    <n v="495"/>
    <n v="941"/>
    <n v="1436"/>
    <n v="3100"/>
    <n v="0.46322580645161288"/>
  </r>
  <r>
    <x v="60"/>
    <x v="60"/>
    <x v="0"/>
    <x v="5"/>
    <x v="5"/>
    <x v="13"/>
    <x v="1"/>
    <x v="13"/>
    <x v="22"/>
    <x v="22"/>
    <n v="290"/>
    <n v="28"/>
    <n v="597"/>
    <n v="0"/>
    <n v="0"/>
    <n v="112"/>
    <n v="0"/>
    <n v="168"/>
    <n v="0"/>
    <n v="21"/>
    <n v="318"/>
    <n v="898"/>
    <n v="1216"/>
    <n v="2800"/>
    <n v="0.43428571428571427"/>
  </r>
  <r>
    <x v="60"/>
    <x v="60"/>
    <x v="0"/>
    <x v="5"/>
    <x v="5"/>
    <x v="14"/>
    <x v="0"/>
    <x v="14"/>
    <x v="22"/>
    <x v="22"/>
    <n v="293"/>
    <n v="67"/>
    <n v="651"/>
    <n v="0"/>
    <n v="0"/>
    <n v="125"/>
    <n v="0"/>
    <n v="246"/>
    <n v="5"/>
    <n v="22"/>
    <n v="360"/>
    <n v="1049"/>
    <n v="1409"/>
    <n v="3100"/>
    <n v="0.45451612903225808"/>
  </r>
  <r>
    <x v="60"/>
    <x v="60"/>
    <x v="0"/>
    <x v="5"/>
    <x v="5"/>
    <x v="15"/>
    <x v="2"/>
    <x v="15"/>
    <x v="22"/>
    <x v="22"/>
    <n v="214"/>
    <n v="88"/>
    <n v="686"/>
    <n v="0"/>
    <n v="0"/>
    <n v="149"/>
    <n v="0"/>
    <n v="225"/>
    <n v="4"/>
    <n v="0"/>
    <n v="302"/>
    <n v="1064"/>
    <n v="1366"/>
    <n v="3000"/>
    <n v="0.45533333333333331"/>
  </r>
  <r>
    <x v="60"/>
    <x v="60"/>
    <x v="0"/>
    <x v="5"/>
    <x v="5"/>
    <x v="16"/>
    <x v="0"/>
    <x v="16"/>
    <x v="22"/>
    <x v="22"/>
    <n v="83"/>
    <n v="112"/>
    <n v="713"/>
    <n v="0"/>
    <n v="0"/>
    <n v="158"/>
    <n v="0"/>
    <n v="195"/>
    <n v="6"/>
    <n v="22"/>
    <n v="195"/>
    <n v="1094"/>
    <n v="1289"/>
    <n v="3100"/>
    <n v="0.41580645161290325"/>
  </r>
  <r>
    <x v="60"/>
    <x v="60"/>
    <x v="0"/>
    <x v="5"/>
    <x v="5"/>
    <x v="17"/>
    <x v="2"/>
    <x v="17"/>
    <x v="22"/>
    <x v="22"/>
    <n v="200"/>
    <n v="109"/>
    <n v="720"/>
    <n v="0"/>
    <n v="0"/>
    <n v="90"/>
    <n v="0"/>
    <n v="188"/>
    <n v="0"/>
    <n v="10"/>
    <n v="309"/>
    <n v="1008"/>
    <n v="1317"/>
    <n v="3000"/>
    <n v="0.439"/>
  </r>
  <r>
    <x v="60"/>
    <x v="60"/>
    <x v="0"/>
    <x v="5"/>
    <x v="5"/>
    <x v="18"/>
    <x v="0"/>
    <x v="18"/>
    <x v="22"/>
    <x v="22"/>
    <n v="146"/>
    <n v="157"/>
    <n v="746"/>
    <n v="0"/>
    <n v="0"/>
    <n v="93"/>
    <n v="0"/>
    <n v="158"/>
    <n v="0"/>
    <n v="7"/>
    <n v="303"/>
    <n v="1004"/>
    <n v="1307"/>
    <n v="3100"/>
    <n v="0.42161290322580647"/>
  </r>
  <r>
    <x v="60"/>
    <x v="60"/>
    <x v="0"/>
    <x v="5"/>
    <x v="5"/>
    <x v="19"/>
    <x v="0"/>
    <x v="19"/>
    <x v="22"/>
    <x v="22"/>
    <n v="145"/>
    <n v="94"/>
    <n v="723"/>
    <n v="0"/>
    <n v="0"/>
    <n v="123"/>
    <n v="0"/>
    <n v="160"/>
    <n v="4"/>
    <n v="36"/>
    <n v="239"/>
    <n v="1046"/>
    <n v="1285"/>
    <n v="3100"/>
    <n v="0.41451612903225804"/>
  </r>
  <r>
    <x v="60"/>
    <x v="60"/>
    <x v="0"/>
    <x v="5"/>
    <x v="5"/>
    <x v="20"/>
    <x v="2"/>
    <x v="20"/>
    <x v="22"/>
    <x v="22"/>
    <n v="264"/>
    <n v="115"/>
    <n v="688"/>
    <n v="0"/>
    <n v="0"/>
    <n v="140"/>
    <n v="0"/>
    <n v="122"/>
    <n v="3"/>
    <n v="6"/>
    <n v="379"/>
    <n v="959"/>
    <n v="1338"/>
    <n v="3000"/>
    <n v="0.44600000000000001"/>
  </r>
  <r>
    <x v="60"/>
    <x v="60"/>
    <x v="0"/>
    <x v="5"/>
    <x v="5"/>
    <x v="21"/>
    <x v="0"/>
    <x v="21"/>
    <x v="22"/>
    <x v="22"/>
    <n v="278"/>
    <n v="42"/>
    <n v="760"/>
    <n v="0"/>
    <n v="0"/>
    <n v="190"/>
    <n v="0"/>
    <n v="151"/>
    <n v="0"/>
    <n v="45"/>
    <n v="320"/>
    <n v="1146"/>
    <n v="1466"/>
    <n v="3100"/>
    <n v="0.47290322580645161"/>
  </r>
  <r>
    <x v="60"/>
    <x v="60"/>
    <x v="0"/>
    <x v="5"/>
    <x v="5"/>
    <x v="22"/>
    <x v="2"/>
    <x v="22"/>
    <x v="22"/>
    <x v="22"/>
    <n v="286"/>
    <n v="76"/>
    <n v="701"/>
    <n v="0"/>
    <n v="0"/>
    <n v="213"/>
    <n v="0"/>
    <n v="111"/>
    <n v="8"/>
    <n v="35"/>
    <n v="362"/>
    <n v="1068"/>
    <n v="1430"/>
    <n v="3000"/>
    <n v="0.47666666666666668"/>
  </r>
  <r>
    <x v="60"/>
    <x v="60"/>
    <x v="0"/>
    <x v="5"/>
    <x v="5"/>
    <x v="23"/>
    <x v="0"/>
    <x v="23"/>
    <x v="22"/>
    <x v="22"/>
    <n v="270"/>
    <n v="61"/>
    <n v="701"/>
    <n v="0"/>
    <n v="0"/>
    <n v="179"/>
    <n v="0"/>
    <n v="103"/>
    <n v="5"/>
    <n v="32"/>
    <n v="331"/>
    <n v="1020"/>
    <n v="1351"/>
    <n v="3100"/>
    <n v="0.43580645161290321"/>
  </r>
  <r>
    <x v="61"/>
    <x v="61"/>
    <x v="0"/>
    <x v="11"/>
    <x v="17"/>
    <x v="0"/>
    <x v="0"/>
    <x v="0"/>
    <x v="20"/>
    <x v="20"/>
    <n v="263"/>
    <n v="314"/>
    <n v="0"/>
    <n v="1155"/>
    <n v="0"/>
    <n v="100"/>
    <n v="0"/>
    <n v="269"/>
    <n v="0"/>
    <n v="0"/>
    <n v="577"/>
    <n v="1524"/>
    <n v="2101"/>
    <n v="3720"/>
    <n v="0.56478494623655917"/>
  </r>
  <r>
    <x v="61"/>
    <x v="61"/>
    <x v="0"/>
    <x v="11"/>
    <x v="17"/>
    <x v="1"/>
    <x v="1"/>
    <x v="1"/>
    <x v="20"/>
    <x v="20"/>
    <n v="198"/>
    <n v="473"/>
    <n v="848"/>
    <n v="0"/>
    <n v="0"/>
    <n v="109"/>
    <n v="0"/>
    <n v="258"/>
    <n v="0"/>
    <n v="0"/>
    <n v="671"/>
    <n v="1215"/>
    <n v="1886"/>
    <n v="3360"/>
    <n v="0.56130952380952381"/>
  </r>
  <r>
    <x v="61"/>
    <x v="61"/>
    <x v="0"/>
    <x v="11"/>
    <x v="17"/>
    <x v="2"/>
    <x v="0"/>
    <x v="2"/>
    <x v="20"/>
    <x v="20"/>
    <n v="117"/>
    <n v="340"/>
    <n v="907"/>
    <n v="0"/>
    <n v="0"/>
    <n v="222"/>
    <n v="0"/>
    <n v="279"/>
    <n v="0"/>
    <n v="0"/>
    <n v="457"/>
    <n v="1408"/>
    <n v="1865"/>
    <n v="3720"/>
    <n v="0.50134408602150538"/>
  </r>
  <r>
    <x v="61"/>
    <x v="61"/>
    <x v="0"/>
    <x v="11"/>
    <x v="17"/>
    <x v="3"/>
    <x v="2"/>
    <x v="3"/>
    <x v="20"/>
    <x v="20"/>
    <n v="141"/>
    <n v="209"/>
    <n v="1074"/>
    <n v="0"/>
    <n v="0"/>
    <n v="271"/>
    <n v="0"/>
    <n v="265"/>
    <n v="0"/>
    <n v="0"/>
    <n v="350"/>
    <n v="1610"/>
    <n v="1960"/>
    <n v="3600"/>
    <n v="0.5444444444444444"/>
  </r>
  <r>
    <x v="61"/>
    <x v="61"/>
    <x v="0"/>
    <x v="11"/>
    <x v="17"/>
    <x v="4"/>
    <x v="0"/>
    <x v="4"/>
    <x v="20"/>
    <x v="20"/>
    <n v="191"/>
    <n v="122"/>
    <n v="919"/>
    <n v="0"/>
    <n v="0"/>
    <n v="309"/>
    <n v="0"/>
    <n v="300"/>
    <n v="0"/>
    <n v="1"/>
    <n v="313"/>
    <n v="1529"/>
    <n v="1842"/>
    <n v="3720"/>
    <n v="0.49516129032258066"/>
  </r>
  <r>
    <x v="61"/>
    <x v="61"/>
    <x v="0"/>
    <x v="11"/>
    <x v="17"/>
    <x v="5"/>
    <x v="2"/>
    <x v="5"/>
    <x v="20"/>
    <x v="20"/>
    <n v="228"/>
    <n v="353"/>
    <n v="1008"/>
    <n v="0"/>
    <n v="0"/>
    <n v="179"/>
    <n v="0"/>
    <n v="285"/>
    <n v="0"/>
    <n v="3"/>
    <n v="581"/>
    <n v="1475"/>
    <n v="2056"/>
    <n v="3600"/>
    <n v="0.57111111111111112"/>
  </r>
  <r>
    <x v="61"/>
    <x v="61"/>
    <x v="0"/>
    <x v="11"/>
    <x v="17"/>
    <x v="6"/>
    <x v="0"/>
    <x v="6"/>
    <x v="20"/>
    <x v="20"/>
    <n v="186"/>
    <n v="260"/>
    <n v="988"/>
    <n v="0"/>
    <n v="0"/>
    <n v="355"/>
    <n v="0"/>
    <n v="269"/>
    <n v="0"/>
    <n v="0"/>
    <n v="446"/>
    <n v="1612"/>
    <n v="2058"/>
    <n v="3720"/>
    <n v="0.5532258064516129"/>
  </r>
  <r>
    <x v="61"/>
    <x v="61"/>
    <x v="0"/>
    <x v="11"/>
    <x v="17"/>
    <x v="7"/>
    <x v="0"/>
    <x v="7"/>
    <x v="20"/>
    <x v="20"/>
    <n v="265"/>
    <n v="282"/>
    <n v="1151"/>
    <n v="0"/>
    <n v="0"/>
    <n v="169"/>
    <n v="0"/>
    <n v="207"/>
    <n v="0"/>
    <n v="0"/>
    <n v="547"/>
    <n v="1527"/>
    <n v="2074"/>
    <n v="3720"/>
    <n v="0.55752688172043008"/>
  </r>
  <r>
    <x v="61"/>
    <x v="61"/>
    <x v="0"/>
    <x v="11"/>
    <x v="17"/>
    <x v="8"/>
    <x v="2"/>
    <x v="8"/>
    <x v="20"/>
    <x v="20"/>
    <n v="277"/>
    <n v="322"/>
    <n v="1232"/>
    <n v="0"/>
    <n v="0"/>
    <n v="140"/>
    <n v="0"/>
    <n v="149"/>
    <n v="0"/>
    <n v="0"/>
    <n v="599"/>
    <n v="1521"/>
    <n v="2120"/>
    <n v="3600"/>
    <n v="0.58888888888888891"/>
  </r>
  <r>
    <x v="61"/>
    <x v="61"/>
    <x v="0"/>
    <x v="11"/>
    <x v="17"/>
    <x v="9"/>
    <x v="0"/>
    <x v="9"/>
    <x v="20"/>
    <x v="20"/>
    <n v="217"/>
    <n v="238"/>
    <n v="1173"/>
    <n v="0"/>
    <n v="0"/>
    <n v="320"/>
    <n v="0"/>
    <n v="141"/>
    <n v="0"/>
    <n v="0"/>
    <n v="455"/>
    <n v="1634"/>
    <n v="2089"/>
    <n v="3720"/>
    <n v="0.5615591397849462"/>
  </r>
  <r>
    <x v="61"/>
    <x v="61"/>
    <x v="0"/>
    <x v="11"/>
    <x v="17"/>
    <x v="10"/>
    <x v="2"/>
    <x v="10"/>
    <x v="20"/>
    <x v="20"/>
    <n v="157"/>
    <n v="191"/>
    <n v="1309"/>
    <n v="0"/>
    <n v="0"/>
    <n v="214"/>
    <n v="0"/>
    <n v="42"/>
    <n v="0"/>
    <n v="0"/>
    <n v="348"/>
    <n v="1565"/>
    <n v="1913"/>
    <n v="3600"/>
    <n v="0.53138888888888891"/>
  </r>
  <r>
    <x v="61"/>
    <x v="61"/>
    <x v="0"/>
    <x v="11"/>
    <x v="17"/>
    <x v="11"/>
    <x v="0"/>
    <x v="11"/>
    <x v="20"/>
    <x v="20"/>
    <n v="116"/>
    <n v="362"/>
    <n v="1208"/>
    <n v="31"/>
    <n v="0"/>
    <n v="259"/>
    <n v="0"/>
    <n v="45"/>
    <n v="0"/>
    <n v="0"/>
    <n v="478"/>
    <n v="1543"/>
    <n v="2021"/>
    <n v="3720"/>
    <n v="0.54327956989247317"/>
  </r>
  <r>
    <x v="61"/>
    <x v="61"/>
    <x v="0"/>
    <x v="11"/>
    <x v="17"/>
    <x v="12"/>
    <x v="0"/>
    <x v="12"/>
    <x v="20"/>
    <x v="20"/>
    <n v="185"/>
    <n v="460"/>
    <n v="1179"/>
    <n v="31"/>
    <n v="0"/>
    <n v="182"/>
    <n v="0"/>
    <n v="166"/>
    <n v="0"/>
    <n v="0"/>
    <n v="645"/>
    <n v="1558"/>
    <n v="2203"/>
    <n v="3720"/>
    <n v="0.59220430107526878"/>
  </r>
  <r>
    <x v="61"/>
    <x v="61"/>
    <x v="0"/>
    <x v="11"/>
    <x v="17"/>
    <x v="13"/>
    <x v="1"/>
    <x v="13"/>
    <x v="20"/>
    <x v="20"/>
    <n v="151"/>
    <n v="248"/>
    <n v="883"/>
    <n v="28"/>
    <n v="0"/>
    <n v="327"/>
    <n v="0"/>
    <n v="183"/>
    <n v="0"/>
    <n v="0"/>
    <n v="399"/>
    <n v="1421"/>
    <n v="1820"/>
    <n v="3360"/>
    <n v="0.54166666666666663"/>
  </r>
  <r>
    <x v="61"/>
    <x v="61"/>
    <x v="0"/>
    <x v="11"/>
    <x v="17"/>
    <x v="14"/>
    <x v="0"/>
    <x v="14"/>
    <x v="20"/>
    <x v="20"/>
    <n v="167"/>
    <n v="300"/>
    <n v="1048"/>
    <n v="31"/>
    <n v="0"/>
    <n v="435"/>
    <n v="0"/>
    <n v="168"/>
    <n v="0"/>
    <n v="0"/>
    <n v="467"/>
    <n v="1682"/>
    <n v="2149"/>
    <n v="3720"/>
    <n v="0.57768817204301071"/>
  </r>
  <r>
    <x v="61"/>
    <x v="61"/>
    <x v="0"/>
    <x v="11"/>
    <x v="17"/>
    <x v="15"/>
    <x v="2"/>
    <x v="15"/>
    <x v="20"/>
    <x v="20"/>
    <n v="132"/>
    <n v="196"/>
    <n v="1228"/>
    <n v="30"/>
    <n v="0"/>
    <n v="326"/>
    <n v="0"/>
    <n v="105"/>
    <n v="0"/>
    <n v="0"/>
    <n v="328"/>
    <n v="1689"/>
    <n v="2017"/>
    <n v="3600"/>
    <n v="0.56027777777777776"/>
  </r>
  <r>
    <x v="61"/>
    <x v="61"/>
    <x v="0"/>
    <x v="11"/>
    <x v="17"/>
    <x v="16"/>
    <x v="0"/>
    <x v="16"/>
    <x v="20"/>
    <x v="20"/>
    <n v="65"/>
    <n v="247"/>
    <n v="1795"/>
    <n v="0"/>
    <n v="0"/>
    <n v="-64"/>
    <n v="0"/>
    <n v="74"/>
    <n v="0"/>
    <n v="0"/>
    <n v="312"/>
    <n v="1805"/>
    <n v="2117"/>
    <n v="3720"/>
    <n v="0.56908602150537635"/>
  </r>
  <r>
    <x v="61"/>
    <x v="61"/>
    <x v="0"/>
    <x v="11"/>
    <x v="17"/>
    <x v="17"/>
    <x v="2"/>
    <x v="17"/>
    <x v="20"/>
    <x v="20"/>
    <n v="53"/>
    <n v="199"/>
    <n v="1464"/>
    <n v="30"/>
    <n v="0"/>
    <n v="117"/>
    <n v="0"/>
    <n v="41"/>
    <n v="0"/>
    <n v="0"/>
    <n v="252"/>
    <n v="1652"/>
    <n v="1904"/>
    <n v="3600"/>
    <n v="0.52888888888888885"/>
  </r>
  <r>
    <x v="61"/>
    <x v="61"/>
    <x v="0"/>
    <x v="11"/>
    <x v="17"/>
    <x v="18"/>
    <x v="0"/>
    <x v="18"/>
    <x v="20"/>
    <x v="20"/>
    <n v="7"/>
    <n v="192"/>
    <n v="1388"/>
    <n v="31"/>
    <n v="0"/>
    <n v="176"/>
    <n v="0"/>
    <n v="84"/>
    <n v="0"/>
    <n v="0"/>
    <n v="199"/>
    <n v="1679"/>
    <n v="1878"/>
    <n v="3720"/>
    <n v="0.50483870967741939"/>
  </r>
  <r>
    <x v="61"/>
    <x v="61"/>
    <x v="0"/>
    <x v="11"/>
    <x v="17"/>
    <x v="19"/>
    <x v="0"/>
    <x v="19"/>
    <x v="20"/>
    <x v="20"/>
    <n v="80"/>
    <n v="304"/>
    <n v="1347"/>
    <n v="31"/>
    <n v="0"/>
    <n v="211"/>
    <n v="0"/>
    <n v="86"/>
    <n v="0"/>
    <n v="0"/>
    <n v="384"/>
    <n v="1675"/>
    <n v="2059"/>
    <n v="3720"/>
    <n v="0.55349462365591395"/>
  </r>
  <r>
    <x v="61"/>
    <x v="61"/>
    <x v="0"/>
    <x v="11"/>
    <x v="17"/>
    <x v="20"/>
    <x v="2"/>
    <x v="20"/>
    <x v="20"/>
    <x v="20"/>
    <n v="121"/>
    <n v="378"/>
    <n v="1264"/>
    <n v="30"/>
    <n v="0"/>
    <n v="262"/>
    <n v="0"/>
    <n v="64"/>
    <n v="0"/>
    <n v="0"/>
    <n v="499"/>
    <n v="1620"/>
    <n v="2119"/>
    <n v="3600"/>
    <n v="0.58861111111111108"/>
  </r>
  <r>
    <x v="61"/>
    <x v="61"/>
    <x v="0"/>
    <x v="11"/>
    <x v="17"/>
    <x v="21"/>
    <x v="0"/>
    <x v="21"/>
    <x v="20"/>
    <x v="20"/>
    <n v="135"/>
    <n v="216"/>
    <n v="1557"/>
    <n v="0"/>
    <n v="0"/>
    <n v="167"/>
    <n v="0"/>
    <n v="28"/>
    <n v="0"/>
    <n v="0"/>
    <n v="351"/>
    <n v="1752"/>
    <n v="2103"/>
    <n v="3720"/>
    <n v="0.56532258064516128"/>
  </r>
  <r>
    <x v="61"/>
    <x v="61"/>
    <x v="0"/>
    <x v="11"/>
    <x v="17"/>
    <x v="22"/>
    <x v="2"/>
    <x v="22"/>
    <x v="20"/>
    <x v="20"/>
    <n v="141"/>
    <n v="257"/>
    <n v="1342"/>
    <n v="30"/>
    <n v="0"/>
    <n v="347"/>
    <n v="0"/>
    <n v="52"/>
    <n v="0"/>
    <n v="0"/>
    <n v="398"/>
    <n v="1771"/>
    <n v="2169"/>
    <n v="3600"/>
    <n v="0.60250000000000004"/>
  </r>
  <r>
    <x v="61"/>
    <x v="61"/>
    <x v="0"/>
    <x v="11"/>
    <x v="17"/>
    <x v="23"/>
    <x v="0"/>
    <x v="23"/>
    <x v="20"/>
    <x v="20"/>
    <n v="133"/>
    <n v="359"/>
    <n v="1227"/>
    <n v="31"/>
    <n v="0"/>
    <n v="382"/>
    <n v="0"/>
    <n v="77"/>
    <n v="0"/>
    <n v="0"/>
    <n v="492"/>
    <n v="1717"/>
    <n v="2209"/>
    <n v="3720"/>
    <n v="0.59381720430107532"/>
  </r>
  <r>
    <x v="62"/>
    <x v="62"/>
    <x v="1"/>
    <x v="11"/>
    <x v="4"/>
    <x v="0"/>
    <x v="0"/>
    <x v="0"/>
    <x v="43"/>
    <x v="43"/>
    <n v="195"/>
    <n v="0"/>
    <n v="0"/>
    <n v="0"/>
    <n v="0"/>
    <n v="24"/>
    <n v="0"/>
    <n v="0"/>
    <n v="1"/>
    <n v="0"/>
    <n v="195"/>
    <n v="25"/>
    <n v="220"/>
    <n v="341"/>
    <n v="0.64516129032258063"/>
  </r>
  <r>
    <x v="62"/>
    <x v="62"/>
    <x v="1"/>
    <x v="11"/>
    <x v="4"/>
    <x v="1"/>
    <x v="1"/>
    <x v="1"/>
    <x v="43"/>
    <x v="43"/>
    <n v="179"/>
    <n v="0"/>
    <n v="0"/>
    <n v="0"/>
    <n v="0"/>
    <n v="28"/>
    <n v="0"/>
    <n v="0"/>
    <n v="4"/>
    <n v="0"/>
    <n v="179"/>
    <n v="32"/>
    <n v="211"/>
    <n v="308"/>
    <n v="0.68506493506493504"/>
  </r>
  <r>
    <x v="62"/>
    <x v="62"/>
    <x v="1"/>
    <x v="11"/>
    <x v="4"/>
    <x v="2"/>
    <x v="0"/>
    <x v="2"/>
    <x v="43"/>
    <x v="43"/>
    <n v="206"/>
    <n v="0"/>
    <n v="0"/>
    <n v="0"/>
    <n v="0"/>
    <n v="26"/>
    <n v="0"/>
    <n v="0"/>
    <n v="8"/>
    <n v="0"/>
    <n v="206"/>
    <n v="34"/>
    <n v="240"/>
    <n v="341"/>
    <n v="0.70381231671554256"/>
  </r>
  <r>
    <x v="62"/>
    <x v="62"/>
    <x v="1"/>
    <x v="11"/>
    <x v="4"/>
    <x v="3"/>
    <x v="2"/>
    <x v="3"/>
    <x v="43"/>
    <x v="43"/>
    <n v="181"/>
    <n v="0"/>
    <n v="0"/>
    <n v="0"/>
    <n v="0"/>
    <n v="0"/>
    <n v="0"/>
    <n v="0"/>
    <n v="5"/>
    <n v="0"/>
    <n v="181"/>
    <n v="5"/>
    <n v="186"/>
    <n v="330"/>
    <n v="0.5636363636363636"/>
  </r>
  <r>
    <x v="62"/>
    <x v="62"/>
    <x v="1"/>
    <x v="11"/>
    <x v="4"/>
    <x v="4"/>
    <x v="0"/>
    <x v="4"/>
    <x v="43"/>
    <x v="43"/>
    <n v="255"/>
    <n v="0"/>
    <n v="0"/>
    <n v="0"/>
    <n v="0"/>
    <n v="8"/>
    <n v="0"/>
    <n v="0"/>
    <n v="13"/>
    <n v="0"/>
    <n v="255"/>
    <n v="21"/>
    <n v="276"/>
    <n v="341"/>
    <n v="0.80938416422287385"/>
  </r>
  <r>
    <x v="62"/>
    <x v="62"/>
    <x v="1"/>
    <x v="11"/>
    <x v="4"/>
    <x v="5"/>
    <x v="2"/>
    <x v="5"/>
    <x v="43"/>
    <x v="43"/>
    <n v="190"/>
    <n v="0"/>
    <n v="0"/>
    <n v="0"/>
    <n v="0"/>
    <n v="3"/>
    <n v="0"/>
    <n v="0"/>
    <n v="0"/>
    <n v="0"/>
    <n v="190"/>
    <n v="3"/>
    <n v="193"/>
    <n v="330"/>
    <n v="0.58484848484848484"/>
  </r>
  <r>
    <x v="62"/>
    <x v="62"/>
    <x v="1"/>
    <x v="11"/>
    <x v="4"/>
    <x v="6"/>
    <x v="0"/>
    <x v="6"/>
    <x v="43"/>
    <x v="43"/>
    <n v="150"/>
    <n v="0"/>
    <n v="0"/>
    <n v="0"/>
    <n v="0"/>
    <n v="11"/>
    <n v="0"/>
    <n v="0"/>
    <n v="3"/>
    <n v="0"/>
    <n v="150"/>
    <n v="14"/>
    <n v="164"/>
    <n v="341"/>
    <n v="0.48093841642228741"/>
  </r>
  <r>
    <x v="62"/>
    <x v="62"/>
    <x v="1"/>
    <x v="11"/>
    <x v="4"/>
    <x v="7"/>
    <x v="0"/>
    <x v="7"/>
    <x v="43"/>
    <x v="43"/>
    <n v="182"/>
    <n v="0"/>
    <n v="0"/>
    <n v="0"/>
    <n v="0"/>
    <n v="0"/>
    <n v="0"/>
    <n v="0"/>
    <n v="6"/>
    <n v="0"/>
    <n v="182"/>
    <n v="6"/>
    <n v="188"/>
    <n v="341"/>
    <n v="0.5513196480938416"/>
  </r>
  <r>
    <x v="62"/>
    <x v="62"/>
    <x v="1"/>
    <x v="11"/>
    <x v="4"/>
    <x v="8"/>
    <x v="2"/>
    <x v="8"/>
    <x v="43"/>
    <x v="43"/>
    <n v="213"/>
    <n v="0"/>
    <n v="0"/>
    <n v="0"/>
    <n v="0"/>
    <n v="25"/>
    <n v="0"/>
    <n v="0"/>
    <n v="7"/>
    <n v="0"/>
    <n v="213"/>
    <n v="32"/>
    <n v="245"/>
    <n v="330"/>
    <n v="0.74242424242424243"/>
  </r>
  <r>
    <x v="62"/>
    <x v="62"/>
    <x v="1"/>
    <x v="11"/>
    <x v="4"/>
    <x v="9"/>
    <x v="0"/>
    <x v="9"/>
    <x v="43"/>
    <x v="43"/>
    <n v="235"/>
    <n v="0"/>
    <n v="0"/>
    <n v="0"/>
    <n v="0"/>
    <n v="0"/>
    <n v="0"/>
    <n v="0"/>
    <n v="2"/>
    <n v="0"/>
    <n v="235"/>
    <n v="2"/>
    <n v="237"/>
    <n v="341"/>
    <n v="0.69501466275659829"/>
  </r>
  <r>
    <x v="62"/>
    <x v="62"/>
    <x v="1"/>
    <x v="11"/>
    <x v="4"/>
    <x v="10"/>
    <x v="2"/>
    <x v="10"/>
    <x v="43"/>
    <x v="43"/>
    <n v="268"/>
    <n v="0"/>
    <n v="0"/>
    <n v="0"/>
    <n v="0"/>
    <n v="0"/>
    <n v="0"/>
    <n v="0"/>
    <n v="2"/>
    <n v="0"/>
    <n v="268"/>
    <n v="2"/>
    <n v="270"/>
    <n v="330"/>
    <n v="0.81818181818181823"/>
  </r>
  <r>
    <x v="62"/>
    <x v="62"/>
    <x v="1"/>
    <x v="11"/>
    <x v="4"/>
    <x v="11"/>
    <x v="0"/>
    <x v="11"/>
    <x v="43"/>
    <x v="43"/>
    <n v="246"/>
    <n v="0"/>
    <n v="0"/>
    <n v="0"/>
    <n v="0"/>
    <n v="9"/>
    <n v="0"/>
    <n v="0"/>
    <n v="11"/>
    <n v="0"/>
    <n v="246"/>
    <n v="20"/>
    <n v="266"/>
    <n v="341"/>
    <n v="0.78005865102639294"/>
  </r>
  <r>
    <x v="62"/>
    <x v="62"/>
    <x v="1"/>
    <x v="11"/>
    <x v="4"/>
    <x v="12"/>
    <x v="0"/>
    <x v="12"/>
    <x v="43"/>
    <x v="43"/>
    <n v="241"/>
    <n v="0"/>
    <n v="0"/>
    <n v="0"/>
    <n v="0"/>
    <n v="8"/>
    <n v="0"/>
    <n v="0"/>
    <n v="7"/>
    <n v="0"/>
    <n v="241"/>
    <n v="15"/>
    <n v="256"/>
    <n v="341"/>
    <n v="0.75073313782991202"/>
  </r>
  <r>
    <x v="62"/>
    <x v="62"/>
    <x v="1"/>
    <x v="11"/>
    <x v="4"/>
    <x v="13"/>
    <x v="1"/>
    <x v="13"/>
    <x v="43"/>
    <x v="43"/>
    <n v="43"/>
    <n v="146"/>
    <n v="0"/>
    <n v="0"/>
    <n v="0"/>
    <n v="42"/>
    <n v="0"/>
    <n v="0"/>
    <n v="4"/>
    <n v="0"/>
    <n v="189"/>
    <n v="46"/>
    <n v="235"/>
    <n v="308"/>
    <n v="0.76298701298701299"/>
  </r>
  <r>
    <x v="62"/>
    <x v="62"/>
    <x v="1"/>
    <x v="11"/>
    <x v="4"/>
    <x v="14"/>
    <x v="0"/>
    <x v="14"/>
    <x v="43"/>
    <x v="43"/>
    <n v="105"/>
    <n v="102"/>
    <n v="0"/>
    <n v="0"/>
    <n v="0"/>
    <n v="46"/>
    <n v="0"/>
    <n v="2"/>
    <n v="0"/>
    <n v="16"/>
    <n v="207"/>
    <n v="64"/>
    <n v="271"/>
    <n v="341"/>
    <n v="0.79472140762463339"/>
  </r>
  <r>
    <x v="62"/>
    <x v="62"/>
    <x v="1"/>
    <x v="11"/>
    <x v="4"/>
    <x v="15"/>
    <x v="2"/>
    <x v="15"/>
    <x v="43"/>
    <x v="43"/>
    <n v="126"/>
    <n v="99"/>
    <n v="0"/>
    <n v="0"/>
    <n v="0"/>
    <n v="21"/>
    <n v="0"/>
    <n v="0"/>
    <n v="7"/>
    <n v="0"/>
    <n v="225"/>
    <n v="28"/>
    <n v="253"/>
    <n v="330"/>
    <n v="0.76666666666666672"/>
  </r>
  <r>
    <x v="62"/>
    <x v="62"/>
    <x v="1"/>
    <x v="11"/>
    <x v="4"/>
    <x v="16"/>
    <x v="0"/>
    <x v="16"/>
    <x v="43"/>
    <x v="43"/>
    <n v="133"/>
    <n v="95"/>
    <n v="0"/>
    <n v="0"/>
    <n v="0"/>
    <n v="33"/>
    <n v="0"/>
    <n v="0"/>
    <n v="9"/>
    <n v="0"/>
    <n v="228"/>
    <n v="42"/>
    <n v="270"/>
    <n v="341"/>
    <n v="0.7917888563049853"/>
  </r>
  <r>
    <x v="62"/>
    <x v="62"/>
    <x v="1"/>
    <x v="11"/>
    <x v="4"/>
    <x v="17"/>
    <x v="2"/>
    <x v="17"/>
    <x v="43"/>
    <x v="43"/>
    <n v="89"/>
    <n v="97"/>
    <n v="0"/>
    <n v="0"/>
    <n v="0"/>
    <n v="38"/>
    <n v="0"/>
    <n v="0"/>
    <n v="3"/>
    <n v="0"/>
    <n v="186"/>
    <n v="41"/>
    <n v="227"/>
    <n v="330"/>
    <n v="0.68787878787878787"/>
  </r>
  <r>
    <x v="62"/>
    <x v="62"/>
    <x v="1"/>
    <x v="11"/>
    <x v="4"/>
    <x v="18"/>
    <x v="0"/>
    <x v="18"/>
    <x v="43"/>
    <x v="43"/>
    <n v="110"/>
    <n v="145"/>
    <n v="0"/>
    <n v="0"/>
    <n v="0"/>
    <n v="28"/>
    <n v="0"/>
    <n v="0"/>
    <n v="7"/>
    <n v="0"/>
    <n v="255"/>
    <n v="35"/>
    <n v="290"/>
    <n v="341"/>
    <n v="0.85043988269794724"/>
  </r>
  <r>
    <x v="62"/>
    <x v="62"/>
    <x v="1"/>
    <x v="11"/>
    <x v="4"/>
    <x v="19"/>
    <x v="0"/>
    <x v="19"/>
    <x v="43"/>
    <x v="43"/>
    <n v="100"/>
    <n v="141"/>
    <n v="0"/>
    <n v="0"/>
    <n v="0"/>
    <n v="19"/>
    <n v="0"/>
    <n v="0"/>
    <n v="12"/>
    <n v="0"/>
    <n v="241"/>
    <n v="31"/>
    <n v="272"/>
    <n v="341"/>
    <n v="0.79765395894428148"/>
  </r>
  <r>
    <x v="62"/>
    <x v="62"/>
    <x v="1"/>
    <x v="11"/>
    <x v="4"/>
    <x v="20"/>
    <x v="2"/>
    <x v="20"/>
    <x v="43"/>
    <x v="43"/>
    <n v="105"/>
    <n v="86"/>
    <n v="0"/>
    <n v="0"/>
    <n v="0"/>
    <n v="27"/>
    <n v="0"/>
    <n v="0"/>
    <n v="8"/>
    <n v="0"/>
    <n v="191"/>
    <n v="35"/>
    <n v="226"/>
    <n v="330"/>
    <n v="0.68484848484848482"/>
  </r>
  <r>
    <x v="62"/>
    <x v="62"/>
    <x v="1"/>
    <x v="11"/>
    <x v="4"/>
    <x v="21"/>
    <x v="0"/>
    <x v="21"/>
    <x v="43"/>
    <x v="43"/>
    <n v="135"/>
    <n v="69"/>
    <n v="0"/>
    <n v="0"/>
    <n v="0"/>
    <n v="11"/>
    <n v="0"/>
    <n v="0"/>
    <n v="6"/>
    <n v="0"/>
    <n v="204"/>
    <n v="17"/>
    <n v="221"/>
    <n v="341"/>
    <n v="0.64809384164222872"/>
  </r>
  <r>
    <x v="62"/>
    <x v="62"/>
    <x v="1"/>
    <x v="11"/>
    <x v="4"/>
    <x v="22"/>
    <x v="2"/>
    <x v="22"/>
    <x v="43"/>
    <x v="43"/>
    <n v="60"/>
    <n v="207"/>
    <n v="0"/>
    <n v="0"/>
    <n v="0"/>
    <n v="9"/>
    <n v="0"/>
    <n v="0"/>
    <n v="5"/>
    <n v="0"/>
    <n v="267"/>
    <n v="14"/>
    <n v="281"/>
    <n v="330"/>
    <n v="0.85151515151515156"/>
  </r>
  <r>
    <x v="62"/>
    <x v="62"/>
    <x v="1"/>
    <x v="11"/>
    <x v="4"/>
    <x v="23"/>
    <x v="0"/>
    <x v="23"/>
    <x v="43"/>
    <x v="43"/>
    <n v="106"/>
    <n v="151"/>
    <n v="0"/>
    <n v="0"/>
    <n v="0"/>
    <n v="22"/>
    <n v="0"/>
    <n v="0"/>
    <n v="2"/>
    <n v="0"/>
    <n v="257"/>
    <n v="24"/>
    <n v="281"/>
    <n v="341"/>
    <n v="0.82404692082111441"/>
  </r>
  <r>
    <x v="63"/>
    <x v="63"/>
    <x v="0"/>
    <x v="4"/>
    <x v="10"/>
    <x v="0"/>
    <x v="0"/>
    <x v="0"/>
    <x v="5"/>
    <x v="5"/>
    <n v="717"/>
    <n v="144"/>
    <n v="1981"/>
    <n v="0"/>
    <n v="0"/>
    <n v="50"/>
    <n v="0"/>
    <n v="276"/>
    <n v="0"/>
    <n v="64"/>
    <n v="861"/>
    <n v="2371"/>
    <n v="3232"/>
    <n v="3782"/>
    <n v="0.85457429931253304"/>
  </r>
  <r>
    <x v="63"/>
    <x v="63"/>
    <x v="0"/>
    <x v="4"/>
    <x v="10"/>
    <x v="1"/>
    <x v="1"/>
    <x v="1"/>
    <x v="5"/>
    <x v="5"/>
    <n v="515"/>
    <n v="286"/>
    <n v="1774"/>
    <n v="0"/>
    <n v="0"/>
    <n v="45"/>
    <n v="0"/>
    <n v="211"/>
    <n v="0"/>
    <n v="6"/>
    <n v="801"/>
    <n v="2036"/>
    <n v="2837"/>
    <n v="3416"/>
    <n v="0.83050351288056201"/>
  </r>
  <r>
    <x v="63"/>
    <x v="63"/>
    <x v="0"/>
    <x v="4"/>
    <x v="10"/>
    <x v="2"/>
    <x v="0"/>
    <x v="2"/>
    <x v="5"/>
    <x v="5"/>
    <n v="400"/>
    <n v="151"/>
    <n v="1872"/>
    <n v="0"/>
    <n v="0"/>
    <n v="87"/>
    <n v="0"/>
    <n v="227"/>
    <n v="1"/>
    <n v="4"/>
    <n v="551"/>
    <n v="2191"/>
    <n v="2742"/>
    <n v="3782"/>
    <n v="0.72501322051824435"/>
  </r>
  <r>
    <x v="63"/>
    <x v="63"/>
    <x v="0"/>
    <x v="4"/>
    <x v="10"/>
    <x v="3"/>
    <x v="2"/>
    <x v="3"/>
    <x v="5"/>
    <x v="5"/>
    <n v="246"/>
    <n v="63"/>
    <n v="1927"/>
    <n v="0"/>
    <n v="0"/>
    <n v="75"/>
    <n v="0"/>
    <n v="207"/>
    <n v="11"/>
    <n v="0"/>
    <n v="309"/>
    <n v="2220"/>
    <n v="2529"/>
    <n v="3660"/>
    <n v="0.69098360655737701"/>
  </r>
  <r>
    <x v="63"/>
    <x v="63"/>
    <x v="0"/>
    <x v="4"/>
    <x v="10"/>
    <x v="4"/>
    <x v="0"/>
    <x v="4"/>
    <x v="5"/>
    <x v="5"/>
    <n v="346"/>
    <n v="0"/>
    <n v="2113"/>
    <n v="0"/>
    <n v="0"/>
    <n v="32"/>
    <n v="0"/>
    <n v="120"/>
    <n v="11"/>
    <n v="7"/>
    <n v="346"/>
    <n v="2283"/>
    <n v="2629"/>
    <n v="3782"/>
    <n v="0.69513484928609204"/>
  </r>
  <r>
    <x v="63"/>
    <x v="63"/>
    <x v="0"/>
    <x v="4"/>
    <x v="10"/>
    <x v="5"/>
    <x v="2"/>
    <x v="5"/>
    <x v="5"/>
    <x v="5"/>
    <n v="253"/>
    <n v="4"/>
    <n v="2053"/>
    <n v="0"/>
    <n v="0"/>
    <n v="40"/>
    <n v="0"/>
    <n v="116"/>
    <n v="19"/>
    <n v="6"/>
    <n v="257"/>
    <n v="2234"/>
    <n v="2491"/>
    <n v="3660"/>
    <n v="0.68060109289617488"/>
  </r>
  <r>
    <x v="63"/>
    <x v="63"/>
    <x v="0"/>
    <x v="4"/>
    <x v="10"/>
    <x v="6"/>
    <x v="0"/>
    <x v="6"/>
    <x v="5"/>
    <x v="5"/>
    <n v="262"/>
    <n v="33"/>
    <n v="2206"/>
    <n v="0"/>
    <n v="0"/>
    <n v="112"/>
    <n v="0"/>
    <n v="194"/>
    <n v="11"/>
    <n v="4"/>
    <n v="295"/>
    <n v="2527"/>
    <n v="2822"/>
    <n v="3782"/>
    <n v="0.74616604970914857"/>
  </r>
  <r>
    <x v="63"/>
    <x v="63"/>
    <x v="0"/>
    <x v="4"/>
    <x v="10"/>
    <x v="7"/>
    <x v="0"/>
    <x v="7"/>
    <x v="5"/>
    <x v="5"/>
    <n v="330"/>
    <n v="37"/>
    <n v="2381"/>
    <n v="0"/>
    <n v="0"/>
    <n v="70"/>
    <n v="0"/>
    <n v="178"/>
    <n v="11"/>
    <n v="35"/>
    <n v="367"/>
    <n v="2675"/>
    <n v="3042"/>
    <n v="3782"/>
    <n v="0.8043363299841354"/>
  </r>
  <r>
    <x v="63"/>
    <x v="63"/>
    <x v="0"/>
    <x v="4"/>
    <x v="10"/>
    <x v="8"/>
    <x v="2"/>
    <x v="8"/>
    <x v="5"/>
    <x v="5"/>
    <n v="283"/>
    <n v="45"/>
    <n v="2090"/>
    <n v="0"/>
    <n v="0"/>
    <n v="86"/>
    <n v="0"/>
    <n v="160"/>
    <n v="5"/>
    <n v="88"/>
    <n v="328"/>
    <n v="2429"/>
    <n v="2757"/>
    <n v="3660"/>
    <n v="0.75327868852459012"/>
  </r>
  <r>
    <x v="63"/>
    <x v="63"/>
    <x v="0"/>
    <x v="4"/>
    <x v="10"/>
    <x v="9"/>
    <x v="0"/>
    <x v="9"/>
    <x v="5"/>
    <x v="5"/>
    <n v="258"/>
    <n v="36"/>
    <n v="2302"/>
    <n v="0"/>
    <n v="0"/>
    <n v="65"/>
    <n v="0"/>
    <n v="168"/>
    <n v="5"/>
    <n v="102"/>
    <n v="294"/>
    <n v="2642"/>
    <n v="2936"/>
    <n v="3782"/>
    <n v="0.77630883130618722"/>
  </r>
  <r>
    <x v="63"/>
    <x v="63"/>
    <x v="0"/>
    <x v="4"/>
    <x v="10"/>
    <x v="10"/>
    <x v="2"/>
    <x v="10"/>
    <x v="5"/>
    <x v="5"/>
    <n v="192"/>
    <n v="20"/>
    <n v="2266"/>
    <n v="0"/>
    <n v="0"/>
    <n v="34"/>
    <n v="0"/>
    <n v="140"/>
    <n v="39"/>
    <n v="55"/>
    <n v="212"/>
    <n v="2534"/>
    <n v="2746"/>
    <n v="3660"/>
    <n v="0.75027322404371588"/>
  </r>
  <r>
    <x v="63"/>
    <x v="63"/>
    <x v="0"/>
    <x v="4"/>
    <x v="10"/>
    <x v="11"/>
    <x v="0"/>
    <x v="11"/>
    <x v="5"/>
    <x v="5"/>
    <n v="365"/>
    <n v="17"/>
    <n v="2208"/>
    <n v="0"/>
    <n v="0"/>
    <n v="63"/>
    <n v="0"/>
    <n v="269"/>
    <n v="36"/>
    <n v="1"/>
    <n v="382"/>
    <n v="2577"/>
    <n v="2959"/>
    <n v="3782"/>
    <n v="0.78239026969857217"/>
  </r>
  <r>
    <x v="63"/>
    <x v="63"/>
    <x v="0"/>
    <x v="4"/>
    <x v="10"/>
    <x v="12"/>
    <x v="0"/>
    <x v="12"/>
    <x v="5"/>
    <x v="5"/>
    <n v="519"/>
    <n v="25"/>
    <n v="2125"/>
    <n v="0"/>
    <n v="0"/>
    <n v="55"/>
    <n v="0"/>
    <n v="357"/>
    <n v="11"/>
    <n v="51"/>
    <n v="544"/>
    <n v="2599"/>
    <n v="3143"/>
    <n v="3782"/>
    <n v="0.83104177683765201"/>
  </r>
  <r>
    <x v="63"/>
    <x v="63"/>
    <x v="0"/>
    <x v="4"/>
    <x v="10"/>
    <x v="13"/>
    <x v="1"/>
    <x v="13"/>
    <x v="5"/>
    <x v="5"/>
    <n v="428"/>
    <n v="29"/>
    <n v="2033"/>
    <n v="0"/>
    <n v="0"/>
    <n v="69"/>
    <n v="0"/>
    <n v="226"/>
    <n v="5"/>
    <n v="50"/>
    <n v="457"/>
    <n v="2383"/>
    <n v="2840"/>
    <n v="3416"/>
    <n v="0.83138173302107732"/>
  </r>
  <r>
    <x v="63"/>
    <x v="63"/>
    <x v="0"/>
    <x v="4"/>
    <x v="10"/>
    <x v="14"/>
    <x v="0"/>
    <x v="14"/>
    <x v="5"/>
    <x v="5"/>
    <n v="466"/>
    <n v="64"/>
    <n v="2339"/>
    <n v="0"/>
    <n v="0"/>
    <n v="36"/>
    <n v="0"/>
    <n v="297"/>
    <n v="9"/>
    <n v="0"/>
    <n v="530"/>
    <n v="2681"/>
    <n v="3211"/>
    <n v="3782"/>
    <n v="0.84902168164992065"/>
  </r>
  <r>
    <x v="63"/>
    <x v="63"/>
    <x v="0"/>
    <x v="4"/>
    <x v="10"/>
    <x v="15"/>
    <x v="2"/>
    <x v="15"/>
    <x v="5"/>
    <x v="5"/>
    <n v="271"/>
    <n v="30"/>
    <n v="2194"/>
    <n v="0"/>
    <n v="0"/>
    <n v="30"/>
    <n v="0"/>
    <n v="260"/>
    <n v="0"/>
    <n v="0"/>
    <n v="301"/>
    <n v="2484"/>
    <n v="2785"/>
    <n v="3660"/>
    <n v="0.76092896174863389"/>
  </r>
  <r>
    <x v="63"/>
    <x v="63"/>
    <x v="0"/>
    <x v="4"/>
    <x v="10"/>
    <x v="16"/>
    <x v="0"/>
    <x v="16"/>
    <x v="5"/>
    <x v="5"/>
    <n v="178"/>
    <n v="31"/>
    <n v="2073"/>
    <n v="0"/>
    <n v="0"/>
    <n v="31"/>
    <n v="0"/>
    <n v="287"/>
    <n v="0"/>
    <n v="0"/>
    <n v="209"/>
    <n v="2391"/>
    <n v="2600"/>
    <n v="3782"/>
    <n v="0.68746694870438918"/>
  </r>
  <r>
    <x v="63"/>
    <x v="63"/>
    <x v="0"/>
    <x v="4"/>
    <x v="10"/>
    <x v="17"/>
    <x v="2"/>
    <x v="17"/>
    <x v="5"/>
    <x v="5"/>
    <n v="78"/>
    <n v="17"/>
    <n v="2033"/>
    <n v="0"/>
    <n v="0"/>
    <n v="30"/>
    <n v="0"/>
    <n v="265"/>
    <n v="0"/>
    <n v="0"/>
    <n v="95"/>
    <n v="2328"/>
    <n v="2423"/>
    <n v="3660"/>
    <n v="0.66202185792349721"/>
  </r>
  <r>
    <x v="63"/>
    <x v="63"/>
    <x v="0"/>
    <x v="4"/>
    <x v="10"/>
    <x v="18"/>
    <x v="0"/>
    <x v="18"/>
    <x v="5"/>
    <x v="5"/>
    <n v="15"/>
    <n v="0"/>
    <n v="1910"/>
    <n v="0"/>
    <n v="0"/>
    <n v="31"/>
    <n v="0"/>
    <n v="282"/>
    <n v="0"/>
    <n v="0"/>
    <n v="15"/>
    <n v="2223"/>
    <n v="2238"/>
    <n v="3782"/>
    <n v="0.59175039661554729"/>
  </r>
  <r>
    <x v="63"/>
    <x v="63"/>
    <x v="0"/>
    <x v="4"/>
    <x v="10"/>
    <x v="19"/>
    <x v="0"/>
    <x v="19"/>
    <x v="5"/>
    <x v="5"/>
    <n v="6"/>
    <n v="13"/>
    <n v="1685"/>
    <n v="0"/>
    <n v="0"/>
    <n v="62"/>
    <n v="0"/>
    <n v="254"/>
    <n v="9"/>
    <n v="16"/>
    <n v="19"/>
    <n v="2026"/>
    <n v="2045"/>
    <n v="3782"/>
    <n v="0.54071919619249076"/>
  </r>
  <r>
    <x v="63"/>
    <x v="63"/>
    <x v="0"/>
    <x v="4"/>
    <x v="10"/>
    <x v="20"/>
    <x v="2"/>
    <x v="20"/>
    <x v="5"/>
    <x v="5"/>
    <n v="0"/>
    <n v="7"/>
    <n v="1463"/>
    <n v="0"/>
    <n v="0"/>
    <n v="60"/>
    <n v="0"/>
    <n v="291"/>
    <n v="5"/>
    <n v="53"/>
    <n v="7"/>
    <n v="1872"/>
    <n v="1879"/>
    <n v="3660"/>
    <n v="0.51338797814207648"/>
  </r>
  <r>
    <x v="63"/>
    <x v="63"/>
    <x v="0"/>
    <x v="4"/>
    <x v="10"/>
    <x v="21"/>
    <x v="0"/>
    <x v="21"/>
    <x v="5"/>
    <x v="5"/>
    <n v="49"/>
    <n v="0"/>
    <n v="1512"/>
    <n v="0"/>
    <n v="0"/>
    <n v="63"/>
    <n v="0"/>
    <n v="278"/>
    <n v="11"/>
    <n v="1"/>
    <n v="49"/>
    <n v="1865"/>
    <n v="1914"/>
    <n v="3782"/>
    <n v="0.50608143839238495"/>
  </r>
  <r>
    <x v="63"/>
    <x v="63"/>
    <x v="0"/>
    <x v="4"/>
    <x v="10"/>
    <x v="22"/>
    <x v="2"/>
    <x v="22"/>
    <x v="5"/>
    <x v="5"/>
    <n v="113"/>
    <n v="4"/>
    <n v="1518"/>
    <n v="0"/>
    <n v="0"/>
    <n v="47"/>
    <n v="0"/>
    <n v="210"/>
    <n v="12"/>
    <n v="10"/>
    <n v="117"/>
    <n v="1797"/>
    <n v="1914"/>
    <n v="3660"/>
    <n v="0.5229508196721312"/>
  </r>
  <r>
    <x v="63"/>
    <x v="63"/>
    <x v="0"/>
    <x v="4"/>
    <x v="10"/>
    <x v="23"/>
    <x v="0"/>
    <x v="23"/>
    <x v="5"/>
    <x v="5"/>
    <n v="192"/>
    <n v="0"/>
    <n v="1527"/>
    <n v="0"/>
    <n v="0"/>
    <n v="24"/>
    <n v="0"/>
    <n v="221"/>
    <n v="1"/>
    <n v="61"/>
    <n v="192"/>
    <n v="1834"/>
    <n v="2026"/>
    <n v="3782"/>
    <n v="0.53569539925965093"/>
  </r>
  <r>
    <x v="64"/>
    <x v="64"/>
    <x v="0"/>
    <x v="2"/>
    <x v="2"/>
    <x v="0"/>
    <x v="0"/>
    <x v="0"/>
    <x v="44"/>
    <x v="44"/>
    <n v="152"/>
    <n v="0"/>
    <n v="559"/>
    <n v="0"/>
    <n v="0"/>
    <n v="292"/>
    <n v="0"/>
    <n v="33"/>
    <n v="0"/>
    <n v="0"/>
    <n v="152"/>
    <n v="884"/>
    <n v="1036"/>
    <n v="1426"/>
    <n v="0.72650771388499302"/>
  </r>
  <r>
    <x v="64"/>
    <x v="64"/>
    <x v="0"/>
    <x v="2"/>
    <x v="2"/>
    <x v="1"/>
    <x v="1"/>
    <x v="1"/>
    <x v="44"/>
    <x v="44"/>
    <n v="184"/>
    <n v="0"/>
    <n v="500"/>
    <n v="0"/>
    <n v="0"/>
    <n v="222"/>
    <n v="0"/>
    <n v="28"/>
    <n v="0"/>
    <n v="0"/>
    <n v="184"/>
    <n v="750"/>
    <n v="934"/>
    <n v="1288"/>
    <n v="0.72515527950310554"/>
  </r>
  <r>
    <x v="64"/>
    <x v="64"/>
    <x v="0"/>
    <x v="2"/>
    <x v="2"/>
    <x v="2"/>
    <x v="0"/>
    <x v="2"/>
    <x v="44"/>
    <x v="44"/>
    <n v="132"/>
    <n v="21"/>
    <n v="634"/>
    <n v="0"/>
    <n v="0"/>
    <n v="240"/>
    <n v="0"/>
    <n v="21"/>
    <n v="0"/>
    <n v="0"/>
    <n v="153"/>
    <n v="895"/>
    <n v="1048"/>
    <n v="1426"/>
    <n v="0.73492286115007011"/>
  </r>
  <r>
    <x v="64"/>
    <x v="64"/>
    <x v="0"/>
    <x v="2"/>
    <x v="2"/>
    <x v="3"/>
    <x v="2"/>
    <x v="3"/>
    <x v="44"/>
    <x v="44"/>
    <n v="48"/>
    <n v="0"/>
    <n v="760"/>
    <n v="0"/>
    <n v="0"/>
    <n v="192"/>
    <n v="0"/>
    <n v="0"/>
    <n v="0"/>
    <n v="2"/>
    <n v="48"/>
    <n v="954"/>
    <n v="1002"/>
    <n v="1380"/>
    <n v="0.72608695652173916"/>
  </r>
  <r>
    <x v="64"/>
    <x v="64"/>
    <x v="0"/>
    <x v="2"/>
    <x v="2"/>
    <x v="4"/>
    <x v="0"/>
    <x v="4"/>
    <x v="44"/>
    <x v="44"/>
    <n v="89"/>
    <n v="0"/>
    <n v="752"/>
    <n v="0"/>
    <n v="0"/>
    <n v="189"/>
    <n v="0"/>
    <n v="0"/>
    <n v="0"/>
    <n v="1"/>
    <n v="89"/>
    <n v="942"/>
    <n v="1031"/>
    <n v="1426"/>
    <n v="0.72300140252454415"/>
  </r>
  <r>
    <x v="64"/>
    <x v="64"/>
    <x v="0"/>
    <x v="2"/>
    <x v="2"/>
    <x v="5"/>
    <x v="2"/>
    <x v="5"/>
    <x v="44"/>
    <x v="44"/>
    <n v="74"/>
    <n v="0"/>
    <n v="694"/>
    <n v="0"/>
    <n v="0"/>
    <n v="180"/>
    <n v="0"/>
    <n v="7"/>
    <n v="0"/>
    <n v="0"/>
    <n v="74"/>
    <n v="881"/>
    <n v="955"/>
    <n v="1380"/>
    <n v="0.69202898550724634"/>
  </r>
  <r>
    <x v="64"/>
    <x v="64"/>
    <x v="0"/>
    <x v="2"/>
    <x v="2"/>
    <x v="6"/>
    <x v="0"/>
    <x v="6"/>
    <x v="44"/>
    <x v="44"/>
    <n v="216"/>
    <n v="0"/>
    <n v="585"/>
    <n v="0"/>
    <n v="0"/>
    <n v="88"/>
    <n v="0"/>
    <n v="3"/>
    <n v="0"/>
    <n v="0"/>
    <n v="216"/>
    <n v="676"/>
    <n v="892"/>
    <n v="1426"/>
    <n v="0.62552594670406736"/>
  </r>
  <r>
    <x v="64"/>
    <x v="64"/>
    <x v="0"/>
    <x v="2"/>
    <x v="2"/>
    <x v="7"/>
    <x v="0"/>
    <x v="7"/>
    <x v="44"/>
    <x v="44"/>
    <n v="281"/>
    <n v="0"/>
    <n v="614"/>
    <n v="0"/>
    <n v="0"/>
    <n v="59"/>
    <n v="0"/>
    <n v="33"/>
    <n v="0"/>
    <n v="0"/>
    <n v="281"/>
    <n v="706"/>
    <n v="987"/>
    <n v="1426"/>
    <n v="0.69214586255259469"/>
  </r>
  <r>
    <x v="64"/>
    <x v="64"/>
    <x v="0"/>
    <x v="2"/>
    <x v="2"/>
    <x v="8"/>
    <x v="2"/>
    <x v="8"/>
    <x v="44"/>
    <x v="44"/>
    <n v="159"/>
    <n v="12"/>
    <n v="657"/>
    <n v="0"/>
    <n v="0"/>
    <n v="105"/>
    <n v="0"/>
    <n v="30"/>
    <n v="0"/>
    <n v="30"/>
    <n v="171"/>
    <n v="822"/>
    <n v="993"/>
    <n v="1380"/>
    <n v="0.7195652173913043"/>
  </r>
  <r>
    <x v="64"/>
    <x v="64"/>
    <x v="0"/>
    <x v="2"/>
    <x v="2"/>
    <x v="9"/>
    <x v="0"/>
    <x v="9"/>
    <x v="44"/>
    <x v="44"/>
    <n v="98"/>
    <n v="24"/>
    <n v="719"/>
    <n v="0"/>
    <n v="0"/>
    <n v="159"/>
    <n v="0"/>
    <n v="40"/>
    <n v="0"/>
    <n v="0"/>
    <n v="122"/>
    <n v="918"/>
    <n v="1040"/>
    <n v="1426"/>
    <n v="0.72931276297335201"/>
  </r>
  <r>
    <x v="64"/>
    <x v="64"/>
    <x v="0"/>
    <x v="2"/>
    <x v="2"/>
    <x v="10"/>
    <x v="2"/>
    <x v="10"/>
    <x v="44"/>
    <x v="44"/>
    <n v="98"/>
    <n v="27"/>
    <n v="626"/>
    <n v="0"/>
    <n v="0"/>
    <n v="151"/>
    <n v="0"/>
    <n v="65"/>
    <n v="0"/>
    <n v="0"/>
    <n v="125"/>
    <n v="842"/>
    <n v="967"/>
    <n v="1380"/>
    <n v="0.70072463768115945"/>
  </r>
  <r>
    <x v="64"/>
    <x v="64"/>
    <x v="0"/>
    <x v="2"/>
    <x v="2"/>
    <x v="11"/>
    <x v="0"/>
    <x v="11"/>
    <x v="44"/>
    <x v="44"/>
    <n v="129"/>
    <n v="19"/>
    <n v="562"/>
    <n v="0"/>
    <n v="0"/>
    <n v="175"/>
    <n v="0"/>
    <n v="74"/>
    <n v="0"/>
    <n v="0"/>
    <n v="148"/>
    <n v="811"/>
    <n v="959"/>
    <n v="1426"/>
    <n v="0.67251051893408131"/>
  </r>
  <r>
    <x v="64"/>
    <x v="64"/>
    <x v="0"/>
    <x v="2"/>
    <x v="2"/>
    <x v="12"/>
    <x v="0"/>
    <x v="12"/>
    <x v="44"/>
    <x v="44"/>
    <n v="169"/>
    <n v="3"/>
    <n v="539"/>
    <n v="0"/>
    <n v="0"/>
    <n v="128"/>
    <n v="0"/>
    <n v="93"/>
    <n v="0"/>
    <n v="0"/>
    <n v="172"/>
    <n v="760"/>
    <n v="932"/>
    <n v="1426"/>
    <n v="0.65357643758765782"/>
  </r>
  <r>
    <x v="64"/>
    <x v="64"/>
    <x v="0"/>
    <x v="2"/>
    <x v="2"/>
    <x v="13"/>
    <x v="1"/>
    <x v="13"/>
    <x v="44"/>
    <x v="44"/>
    <n v="96"/>
    <n v="13"/>
    <n v="483"/>
    <n v="0"/>
    <n v="0"/>
    <n v="118"/>
    <n v="0"/>
    <n v="100"/>
    <n v="0"/>
    <n v="0"/>
    <n v="109"/>
    <n v="701"/>
    <n v="810"/>
    <n v="1288"/>
    <n v="0.6288819875776398"/>
  </r>
  <r>
    <x v="64"/>
    <x v="64"/>
    <x v="0"/>
    <x v="2"/>
    <x v="2"/>
    <x v="14"/>
    <x v="0"/>
    <x v="14"/>
    <x v="44"/>
    <x v="44"/>
    <n v="121"/>
    <n v="0"/>
    <n v="542"/>
    <n v="0"/>
    <n v="0"/>
    <n v="168"/>
    <n v="0"/>
    <n v="91"/>
    <n v="0"/>
    <n v="0"/>
    <n v="121"/>
    <n v="801"/>
    <n v="922"/>
    <n v="1426"/>
    <n v="0.64656381486676018"/>
  </r>
  <r>
    <x v="64"/>
    <x v="64"/>
    <x v="0"/>
    <x v="2"/>
    <x v="2"/>
    <x v="15"/>
    <x v="2"/>
    <x v="15"/>
    <x v="44"/>
    <x v="44"/>
    <n v="162"/>
    <n v="0"/>
    <n v="523"/>
    <n v="0"/>
    <n v="0"/>
    <n v="190"/>
    <n v="0"/>
    <n v="73"/>
    <n v="0"/>
    <n v="0"/>
    <n v="162"/>
    <n v="786"/>
    <n v="948"/>
    <n v="1380"/>
    <n v="0.68695652173913047"/>
  </r>
  <r>
    <x v="64"/>
    <x v="64"/>
    <x v="0"/>
    <x v="2"/>
    <x v="2"/>
    <x v="16"/>
    <x v="0"/>
    <x v="16"/>
    <x v="44"/>
    <x v="44"/>
    <n v="281"/>
    <n v="0"/>
    <n v="463"/>
    <n v="0"/>
    <n v="0"/>
    <n v="76"/>
    <n v="0"/>
    <n v="50"/>
    <n v="0"/>
    <n v="0"/>
    <n v="281"/>
    <n v="589"/>
    <n v="870"/>
    <n v="1426"/>
    <n v="0.61009817671809252"/>
  </r>
  <r>
    <x v="64"/>
    <x v="64"/>
    <x v="0"/>
    <x v="2"/>
    <x v="2"/>
    <x v="17"/>
    <x v="2"/>
    <x v="17"/>
    <x v="44"/>
    <x v="44"/>
    <n v="126"/>
    <n v="-7"/>
    <n v="765"/>
    <n v="0"/>
    <n v="0"/>
    <n v="-57"/>
    <n v="0"/>
    <n v="93"/>
    <n v="0"/>
    <n v="0"/>
    <n v="119"/>
    <n v="801"/>
    <n v="920"/>
    <n v="1380"/>
    <n v="0.66666666666666663"/>
  </r>
  <r>
    <x v="64"/>
    <x v="64"/>
    <x v="0"/>
    <x v="2"/>
    <x v="2"/>
    <x v="18"/>
    <x v="0"/>
    <x v="18"/>
    <x v="44"/>
    <x v="44"/>
    <n v="140"/>
    <n v="0"/>
    <n v="691"/>
    <n v="0"/>
    <n v="0"/>
    <n v="136"/>
    <n v="0"/>
    <n v="31"/>
    <n v="0"/>
    <n v="0"/>
    <n v="140"/>
    <n v="858"/>
    <n v="998"/>
    <n v="1426"/>
    <n v="0.699859747545582"/>
  </r>
  <r>
    <x v="64"/>
    <x v="64"/>
    <x v="0"/>
    <x v="2"/>
    <x v="2"/>
    <x v="19"/>
    <x v="0"/>
    <x v="19"/>
    <x v="44"/>
    <x v="44"/>
    <n v="162"/>
    <n v="0"/>
    <n v="664"/>
    <n v="0"/>
    <n v="0"/>
    <n v="183"/>
    <n v="0"/>
    <n v="41"/>
    <n v="0"/>
    <n v="0"/>
    <n v="162"/>
    <n v="888"/>
    <n v="1050"/>
    <n v="1426"/>
    <n v="0.73632538569424966"/>
  </r>
  <r>
    <x v="64"/>
    <x v="64"/>
    <x v="0"/>
    <x v="2"/>
    <x v="2"/>
    <x v="20"/>
    <x v="2"/>
    <x v="20"/>
    <x v="44"/>
    <x v="44"/>
    <n v="174"/>
    <n v="5"/>
    <n v="623"/>
    <n v="0"/>
    <n v="0"/>
    <n v="151"/>
    <n v="0"/>
    <n v="122"/>
    <n v="0"/>
    <n v="0"/>
    <n v="179"/>
    <n v="896"/>
    <n v="1075"/>
    <n v="1380"/>
    <n v="0.77898550724637683"/>
  </r>
  <r>
    <x v="64"/>
    <x v="64"/>
    <x v="0"/>
    <x v="2"/>
    <x v="2"/>
    <x v="21"/>
    <x v="0"/>
    <x v="21"/>
    <x v="44"/>
    <x v="44"/>
    <n v="235"/>
    <n v="0"/>
    <n v="629"/>
    <n v="0"/>
    <n v="0"/>
    <n v="177"/>
    <n v="0"/>
    <n v="136"/>
    <n v="0"/>
    <n v="0"/>
    <n v="235"/>
    <n v="942"/>
    <n v="1177"/>
    <n v="1426"/>
    <n v="0.82538569424964936"/>
  </r>
  <r>
    <x v="64"/>
    <x v="64"/>
    <x v="0"/>
    <x v="2"/>
    <x v="2"/>
    <x v="22"/>
    <x v="2"/>
    <x v="22"/>
    <x v="44"/>
    <x v="44"/>
    <n v="139"/>
    <n v="0"/>
    <n v="553"/>
    <n v="0"/>
    <n v="0"/>
    <n v="203"/>
    <n v="0"/>
    <n v="153"/>
    <n v="0"/>
    <n v="0"/>
    <n v="139"/>
    <n v="909"/>
    <n v="1048"/>
    <n v="1380"/>
    <n v="0.75942028985507248"/>
  </r>
  <r>
    <x v="64"/>
    <x v="64"/>
    <x v="0"/>
    <x v="2"/>
    <x v="2"/>
    <x v="23"/>
    <x v="0"/>
    <x v="23"/>
    <x v="44"/>
    <x v="44"/>
    <n v="64"/>
    <n v="0"/>
    <n v="620"/>
    <n v="0"/>
    <n v="0"/>
    <n v="77"/>
    <n v="0"/>
    <n v="115"/>
    <n v="0"/>
    <n v="0"/>
    <n v="64"/>
    <n v="812"/>
    <n v="876"/>
    <n v="1426"/>
    <n v="0.61430575035063117"/>
  </r>
  <r>
    <x v="65"/>
    <x v="65"/>
    <x v="0"/>
    <x v="6"/>
    <x v="7"/>
    <x v="0"/>
    <x v="0"/>
    <x v="0"/>
    <x v="45"/>
    <x v="45"/>
    <n v="108"/>
    <n v="0"/>
    <n v="1283"/>
    <n v="56"/>
    <n v="822"/>
    <n v="31"/>
    <n v="0"/>
    <n v="31"/>
    <n v="0"/>
    <n v="0"/>
    <n v="108"/>
    <n v="2223"/>
    <n v="2331"/>
    <n v="2542"/>
    <n v="0.91699449252557041"/>
  </r>
  <r>
    <x v="65"/>
    <x v="65"/>
    <x v="0"/>
    <x v="6"/>
    <x v="7"/>
    <x v="1"/>
    <x v="1"/>
    <x v="1"/>
    <x v="45"/>
    <x v="45"/>
    <n v="212"/>
    <n v="0"/>
    <n v="1052"/>
    <n v="42"/>
    <n v="799"/>
    <n v="28"/>
    <n v="0"/>
    <n v="3"/>
    <n v="0"/>
    <n v="0"/>
    <n v="212"/>
    <n v="1924"/>
    <n v="2136"/>
    <n v="2296"/>
    <n v="0.93031358885017423"/>
  </r>
  <r>
    <x v="65"/>
    <x v="65"/>
    <x v="0"/>
    <x v="6"/>
    <x v="7"/>
    <x v="2"/>
    <x v="0"/>
    <x v="2"/>
    <x v="45"/>
    <x v="45"/>
    <n v="18"/>
    <n v="0"/>
    <n v="1363"/>
    <n v="62"/>
    <n v="925"/>
    <n v="31"/>
    <n v="0"/>
    <n v="6"/>
    <n v="0"/>
    <n v="0"/>
    <n v="18"/>
    <n v="2387"/>
    <n v="2405"/>
    <n v="2542"/>
    <n v="0.94610542879622339"/>
  </r>
  <r>
    <x v="65"/>
    <x v="65"/>
    <x v="0"/>
    <x v="6"/>
    <x v="7"/>
    <x v="3"/>
    <x v="2"/>
    <x v="3"/>
    <x v="45"/>
    <x v="45"/>
    <n v="20"/>
    <n v="0"/>
    <n v="1376"/>
    <n v="60"/>
    <n v="857"/>
    <n v="52"/>
    <n v="0"/>
    <n v="7"/>
    <n v="0"/>
    <n v="0"/>
    <n v="20"/>
    <n v="2352"/>
    <n v="2372"/>
    <n v="2460"/>
    <n v="0.96422764227642277"/>
  </r>
  <r>
    <x v="65"/>
    <x v="65"/>
    <x v="0"/>
    <x v="6"/>
    <x v="7"/>
    <x v="4"/>
    <x v="0"/>
    <x v="4"/>
    <x v="45"/>
    <x v="45"/>
    <n v="5"/>
    <n v="0"/>
    <n v="1462"/>
    <n v="62"/>
    <n v="871"/>
    <n v="31"/>
    <n v="0"/>
    <n v="15"/>
    <n v="0"/>
    <n v="0"/>
    <n v="5"/>
    <n v="2441"/>
    <n v="2446"/>
    <n v="2542"/>
    <n v="0.962234461054288"/>
  </r>
  <r>
    <x v="65"/>
    <x v="65"/>
    <x v="0"/>
    <x v="6"/>
    <x v="7"/>
    <x v="5"/>
    <x v="2"/>
    <x v="5"/>
    <x v="45"/>
    <x v="45"/>
    <n v="8"/>
    <n v="0"/>
    <n v="1373"/>
    <n v="60"/>
    <n v="865"/>
    <n v="30"/>
    <n v="0"/>
    <n v="30"/>
    <n v="0"/>
    <n v="0"/>
    <n v="8"/>
    <n v="2358"/>
    <n v="2366"/>
    <n v="2460"/>
    <n v="0.96178861788617886"/>
  </r>
  <r>
    <x v="65"/>
    <x v="65"/>
    <x v="0"/>
    <x v="6"/>
    <x v="7"/>
    <x v="6"/>
    <x v="0"/>
    <x v="6"/>
    <x v="45"/>
    <x v="45"/>
    <n v="0"/>
    <n v="0"/>
    <n v="1385"/>
    <n v="60"/>
    <n v="929"/>
    <n v="31"/>
    <n v="0"/>
    <n v="1"/>
    <n v="0"/>
    <n v="0"/>
    <n v="0"/>
    <n v="2406"/>
    <n v="2406"/>
    <n v="2542"/>
    <n v="0.94649881982690798"/>
  </r>
  <r>
    <x v="65"/>
    <x v="65"/>
    <x v="0"/>
    <x v="6"/>
    <x v="7"/>
    <x v="7"/>
    <x v="0"/>
    <x v="7"/>
    <x v="45"/>
    <x v="45"/>
    <n v="0"/>
    <n v="0"/>
    <n v="1385"/>
    <n v="62"/>
    <n v="896"/>
    <n v="31"/>
    <n v="0"/>
    <n v="0"/>
    <n v="0"/>
    <n v="0"/>
    <n v="0"/>
    <n v="2374"/>
    <n v="2374"/>
    <n v="2542"/>
    <n v="0.93391030684500398"/>
  </r>
  <r>
    <x v="65"/>
    <x v="65"/>
    <x v="0"/>
    <x v="6"/>
    <x v="7"/>
    <x v="8"/>
    <x v="2"/>
    <x v="8"/>
    <x v="45"/>
    <x v="45"/>
    <n v="0"/>
    <n v="0"/>
    <n v="1382"/>
    <n v="60"/>
    <n v="848"/>
    <n v="30"/>
    <n v="0"/>
    <n v="18"/>
    <n v="0"/>
    <n v="0"/>
    <n v="0"/>
    <n v="2338"/>
    <n v="2338"/>
    <n v="2460"/>
    <n v="0.95040650406504068"/>
  </r>
  <r>
    <x v="65"/>
    <x v="65"/>
    <x v="0"/>
    <x v="6"/>
    <x v="7"/>
    <x v="9"/>
    <x v="0"/>
    <x v="9"/>
    <x v="45"/>
    <x v="45"/>
    <n v="20"/>
    <n v="0"/>
    <n v="1420"/>
    <n v="62"/>
    <n v="851"/>
    <n v="31"/>
    <n v="0"/>
    <n v="31"/>
    <n v="0"/>
    <n v="0"/>
    <n v="20"/>
    <n v="2395"/>
    <n v="2415"/>
    <n v="2542"/>
    <n v="0.95003933910306848"/>
  </r>
  <r>
    <x v="65"/>
    <x v="65"/>
    <x v="0"/>
    <x v="6"/>
    <x v="7"/>
    <x v="10"/>
    <x v="2"/>
    <x v="10"/>
    <x v="45"/>
    <x v="45"/>
    <n v="1"/>
    <n v="0"/>
    <n v="1348"/>
    <n v="60"/>
    <n v="855"/>
    <n v="30"/>
    <n v="0"/>
    <n v="51"/>
    <n v="0"/>
    <n v="0"/>
    <n v="1"/>
    <n v="2344"/>
    <n v="2345"/>
    <n v="2460"/>
    <n v="0.9532520325203252"/>
  </r>
  <r>
    <x v="65"/>
    <x v="65"/>
    <x v="0"/>
    <x v="6"/>
    <x v="7"/>
    <x v="11"/>
    <x v="0"/>
    <x v="11"/>
    <x v="45"/>
    <x v="45"/>
    <n v="8"/>
    <n v="0"/>
    <n v="1412"/>
    <n v="31"/>
    <n v="899"/>
    <n v="31"/>
    <n v="0"/>
    <n v="70"/>
    <n v="0"/>
    <n v="0"/>
    <n v="8"/>
    <n v="2443"/>
    <n v="2451"/>
    <n v="2542"/>
    <n v="0.96420141620771049"/>
  </r>
  <r>
    <x v="65"/>
    <x v="65"/>
    <x v="0"/>
    <x v="6"/>
    <x v="7"/>
    <x v="12"/>
    <x v="0"/>
    <x v="12"/>
    <x v="45"/>
    <x v="45"/>
    <n v="0"/>
    <n v="0"/>
    <n v="1426"/>
    <n v="31"/>
    <n v="888"/>
    <n v="31"/>
    <n v="0"/>
    <n v="62"/>
    <n v="0"/>
    <n v="0"/>
    <n v="0"/>
    <n v="2438"/>
    <n v="2438"/>
    <n v="2542"/>
    <n v="0.95908733280881198"/>
  </r>
  <r>
    <x v="65"/>
    <x v="65"/>
    <x v="0"/>
    <x v="6"/>
    <x v="7"/>
    <x v="13"/>
    <x v="1"/>
    <x v="13"/>
    <x v="45"/>
    <x v="45"/>
    <n v="0"/>
    <n v="0"/>
    <n v="1288"/>
    <n v="28"/>
    <n v="780"/>
    <n v="28"/>
    <n v="0"/>
    <n v="43"/>
    <n v="0"/>
    <n v="0"/>
    <n v="0"/>
    <n v="2167"/>
    <n v="2167"/>
    <n v="2296"/>
    <n v="0.94381533101045301"/>
  </r>
  <r>
    <x v="65"/>
    <x v="65"/>
    <x v="0"/>
    <x v="6"/>
    <x v="7"/>
    <x v="14"/>
    <x v="0"/>
    <x v="14"/>
    <x v="45"/>
    <x v="45"/>
    <n v="0"/>
    <n v="0"/>
    <n v="1449"/>
    <n v="31"/>
    <n v="882"/>
    <n v="31"/>
    <n v="0"/>
    <n v="23"/>
    <n v="0"/>
    <n v="0"/>
    <n v="0"/>
    <n v="2416"/>
    <n v="2416"/>
    <n v="2542"/>
    <n v="0.95043273013375296"/>
  </r>
  <r>
    <x v="65"/>
    <x v="65"/>
    <x v="0"/>
    <x v="6"/>
    <x v="7"/>
    <x v="15"/>
    <x v="2"/>
    <x v="15"/>
    <x v="45"/>
    <x v="45"/>
    <n v="13"/>
    <n v="0"/>
    <n v="1390"/>
    <n v="30"/>
    <n v="916"/>
    <n v="30"/>
    <n v="0"/>
    <n v="0"/>
    <n v="0"/>
    <n v="0"/>
    <n v="13"/>
    <n v="2366"/>
    <n v="2379"/>
    <n v="2460"/>
    <n v="0.96707317073170729"/>
  </r>
  <r>
    <x v="65"/>
    <x v="65"/>
    <x v="0"/>
    <x v="6"/>
    <x v="7"/>
    <x v="16"/>
    <x v="0"/>
    <x v="16"/>
    <x v="45"/>
    <x v="45"/>
    <n v="0"/>
    <n v="0"/>
    <n v="1446"/>
    <n v="12"/>
    <n v="952"/>
    <n v="31"/>
    <n v="0"/>
    <n v="0"/>
    <n v="0"/>
    <n v="0"/>
    <n v="0"/>
    <n v="2441"/>
    <n v="2441"/>
    <n v="2542"/>
    <n v="0.96026750590086551"/>
  </r>
  <r>
    <x v="65"/>
    <x v="65"/>
    <x v="0"/>
    <x v="6"/>
    <x v="7"/>
    <x v="17"/>
    <x v="2"/>
    <x v="17"/>
    <x v="45"/>
    <x v="45"/>
    <n v="20"/>
    <n v="0"/>
    <n v="1404"/>
    <n v="0"/>
    <n v="861"/>
    <n v="66"/>
    <n v="0"/>
    <n v="0"/>
    <n v="0"/>
    <n v="0"/>
    <n v="20"/>
    <n v="2331"/>
    <n v="2351"/>
    <n v="2460"/>
    <n v="0.9556910569105691"/>
  </r>
  <r>
    <x v="65"/>
    <x v="65"/>
    <x v="0"/>
    <x v="6"/>
    <x v="7"/>
    <x v="18"/>
    <x v="0"/>
    <x v="18"/>
    <x v="45"/>
    <x v="45"/>
    <n v="0"/>
    <n v="0"/>
    <n v="1448"/>
    <n v="0"/>
    <n v="899"/>
    <n v="62"/>
    <n v="0"/>
    <n v="19"/>
    <n v="0"/>
    <n v="0"/>
    <n v="0"/>
    <n v="2428"/>
    <n v="2428"/>
    <n v="2542"/>
    <n v="0.955153422501967"/>
  </r>
  <r>
    <x v="65"/>
    <x v="65"/>
    <x v="0"/>
    <x v="6"/>
    <x v="7"/>
    <x v="19"/>
    <x v="0"/>
    <x v="19"/>
    <x v="45"/>
    <x v="45"/>
    <n v="363"/>
    <n v="0"/>
    <n v="1485"/>
    <n v="0"/>
    <n v="912"/>
    <n v="62"/>
    <n v="0"/>
    <n v="34"/>
    <n v="0"/>
    <n v="0"/>
    <n v="363"/>
    <n v="2493"/>
    <n v="2856"/>
    <n v="2542"/>
    <n v="1.1235247836349331"/>
  </r>
  <r>
    <x v="65"/>
    <x v="65"/>
    <x v="0"/>
    <x v="6"/>
    <x v="7"/>
    <x v="20"/>
    <x v="2"/>
    <x v="20"/>
    <x v="45"/>
    <x v="45"/>
    <n v="0"/>
    <n v="0"/>
    <n v="1352"/>
    <n v="0"/>
    <n v="888"/>
    <n v="87"/>
    <n v="0"/>
    <n v="32"/>
    <n v="0"/>
    <n v="0"/>
    <n v="0"/>
    <n v="2359"/>
    <n v="2359"/>
    <n v="2460"/>
    <n v="0.95894308943089435"/>
  </r>
  <r>
    <x v="65"/>
    <x v="65"/>
    <x v="0"/>
    <x v="6"/>
    <x v="7"/>
    <x v="21"/>
    <x v="0"/>
    <x v="21"/>
    <x v="45"/>
    <x v="45"/>
    <n v="0"/>
    <n v="0"/>
    <n v="1360"/>
    <n v="0"/>
    <n v="944"/>
    <n v="93"/>
    <n v="0"/>
    <n v="9"/>
    <n v="0"/>
    <n v="0"/>
    <n v="0"/>
    <n v="2406"/>
    <n v="2406"/>
    <n v="2542"/>
    <n v="0.94649881982690798"/>
  </r>
  <r>
    <x v="65"/>
    <x v="65"/>
    <x v="0"/>
    <x v="6"/>
    <x v="7"/>
    <x v="22"/>
    <x v="2"/>
    <x v="22"/>
    <x v="45"/>
    <x v="45"/>
    <n v="10"/>
    <n v="0"/>
    <n v="1291"/>
    <n v="0"/>
    <n v="960"/>
    <n v="90"/>
    <n v="0"/>
    <n v="0"/>
    <n v="0"/>
    <n v="0"/>
    <n v="10"/>
    <n v="2341"/>
    <n v="2351"/>
    <n v="2460"/>
    <n v="0.9556910569105691"/>
  </r>
  <r>
    <x v="65"/>
    <x v="65"/>
    <x v="0"/>
    <x v="6"/>
    <x v="7"/>
    <x v="23"/>
    <x v="0"/>
    <x v="23"/>
    <x v="45"/>
    <x v="45"/>
    <n v="13"/>
    <n v="0"/>
    <n v="1290"/>
    <n v="0"/>
    <n v="969"/>
    <n v="93"/>
    <n v="0"/>
    <n v="31"/>
    <n v="0"/>
    <n v="0"/>
    <n v="13"/>
    <n v="2383"/>
    <n v="2396"/>
    <n v="2542"/>
    <n v="0.94256490952006289"/>
  </r>
  <r>
    <x v="66"/>
    <x v="66"/>
    <x v="0"/>
    <x v="6"/>
    <x v="7"/>
    <x v="0"/>
    <x v="0"/>
    <x v="0"/>
    <x v="46"/>
    <x v="46"/>
    <n v="67"/>
    <n v="0"/>
    <n v="1679"/>
    <n v="0"/>
    <n v="0"/>
    <n v="0"/>
    <n v="0"/>
    <n v="0"/>
    <n v="0"/>
    <n v="0"/>
    <n v="67"/>
    <n v="1679"/>
    <n v="1746"/>
    <n v="1891"/>
    <n v="0.92332099418297198"/>
  </r>
  <r>
    <x v="66"/>
    <x v="66"/>
    <x v="0"/>
    <x v="6"/>
    <x v="7"/>
    <x v="1"/>
    <x v="1"/>
    <x v="1"/>
    <x v="46"/>
    <x v="46"/>
    <n v="4"/>
    <n v="0"/>
    <n v="1516"/>
    <n v="0"/>
    <n v="0"/>
    <n v="0"/>
    <n v="0"/>
    <n v="0"/>
    <n v="0"/>
    <n v="0"/>
    <n v="4"/>
    <n v="1516"/>
    <n v="1520"/>
    <n v="1708"/>
    <n v="0.88992974238875877"/>
  </r>
  <r>
    <x v="66"/>
    <x v="66"/>
    <x v="0"/>
    <x v="6"/>
    <x v="7"/>
    <x v="2"/>
    <x v="0"/>
    <x v="2"/>
    <x v="46"/>
    <x v="46"/>
    <n v="32"/>
    <n v="0"/>
    <n v="1680"/>
    <n v="15"/>
    <n v="0"/>
    <n v="0"/>
    <n v="0"/>
    <n v="0"/>
    <n v="0"/>
    <n v="0"/>
    <n v="32"/>
    <n v="1695"/>
    <n v="1727"/>
    <n v="1891"/>
    <n v="0.91327340031729243"/>
  </r>
  <r>
    <x v="66"/>
    <x v="66"/>
    <x v="0"/>
    <x v="6"/>
    <x v="7"/>
    <x v="3"/>
    <x v="2"/>
    <x v="3"/>
    <x v="46"/>
    <x v="46"/>
    <n v="34"/>
    <n v="0"/>
    <n v="1617"/>
    <n v="0"/>
    <n v="0"/>
    <n v="0"/>
    <n v="0"/>
    <n v="0"/>
    <n v="0"/>
    <n v="0"/>
    <n v="34"/>
    <n v="1617"/>
    <n v="1651"/>
    <n v="1830"/>
    <n v="0.90218579234972673"/>
  </r>
  <r>
    <x v="66"/>
    <x v="66"/>
    <x v="0"/>
    <x v="6"/>
    <x v="7"/>
    <x v="4"/>
    <x v="0"/>
    <x v="4"/>
    <x v="46"/>
    <x v="46"/>
    <n v="4"/>
    <n v="0"/>
    <n v="1771"/>
    <n v="0"/>
    <n v="0"/>
    <n v="0"/>
    <n v="0"/>
    <n v="0"/>
    <n v="0"/>
    <n v="0"/>
    <n v="4"/>
    <n v="1771"/>
    <n v="1775"/>
    <n v="1891"/>
    <n v="0.93865679534637758"/>
  </r>
  <r>
    <x v="66"/>
    <x v="66"/>
    <x v="0"/>
    <x v="6"/>
    <x v="7"/>
    <x v="5"/>
    <x v="2"/>
    <x v="5"/>
    <x v="46"/>
    <x v="46"/>
    <n v="0"/>
    <n v="0"/>
    <n v="1769"/>
    <n v="0"/>
    <n v="0"/>
    <n v="0"/>
    <n v="0"/>
    <n v="0"/>
    <n v="0"/>
    <n v="0"/>
    <n v="0"/>
    <n v="1769"/>
    <n v="1769"/>
    <n v="1830"/>
    <n v="0.96666666666666667"/>
  </r>
  <r>
    <x v="66"/>
    <x v="66"/>
    <x v="0"/>
    <x v="6"/>
    <x v="7"/>
    <x v="6"/>
    <x v="0"/>
    <x v="6"/>
    <x v="46"/>
    <x v="46"/>
    <n v="15"/>
    <n v="0"/>
    <n v="1742"/>
    <n v="0"/>
    <n v="0"/>
    <n v="0"/>
    <n v="0"/>
    <n v="0"/>
    <n v="0"/>
    <n v="0"/>
    <n v="15"/>
    <n v="1742"/>
    <n v="1757"/>
    <n v="1891"/>
    <n v="0.9291380222104707"/>
  </r>
  <r>
    <x v="66"/>
    <x v="66"/>
    <x v="0"/>
    <x v="6"/>
    <x v="7"/>
    <x v="7"/>
    <x v="0"/>
    <x v="7"/>
    <x v="46"/>
    <x v="46"/>
    <n v="12"/>
    <n v="0"/>
    <n v="1770"/>
    <n v="0"/>
    <n v="0"/>
    <n v="0"/>
    <n v="0"/>
    <n v="0"/>
    <n v="0"/>
    <n v="0"/>
    <n v="12"/>
    <n v="1770"/>
    <n v="1782"/>
    <n v="1891"/>
    <n v="0.94235854045478584"/>
  </r>
  <r>
    <x v="66"/>
    <x v="66"/>
    <x v="0"/>
    <x v="6"/>
    <x v="7"/>
    <x v="8"/>
    <x v="2"/>
    <x v="8"/>
    <x v="46"/>
    <x v="46"/>
    <n v="235"/>
    <n v="0"/>
    <n v="1423"/>
    <n v="0"/>
    <n v="0"/>
    <n v="0"/>
    <n v="0"/>
    <n v="0"/>
    <n v="0"/>
    <n v="0"/>
    <n v="235"/>
    <n v="1423"/>
    <n v="1658"/>
    <n v="1830"/>
    <n v="0.90601092896174862"/>
  </r>
  <r>
    <x v="66"/>
    <x v="66"/>
    <x v="0"/>
    <x v="6"/>
    <x v="7"/>
    <x v="9"/>
    <x v="0"/>
    <x v="9"/>
    <x v="46"/>
    <x v="46"/>
    <n v="23"/>
    <n v="0"/>
    <n v="1638"/>
    <n v="0"/>
    <n v="0"/>
    <n v="0"/>
    <n v="0"/>
    <n v="0"/>
    <n v="0"/>
    <n v="0"/>
    <n v="23"/>
    <n v="1638"/>
    <n v="1661"/>
    <n v="1891"/>
    <n v="0.8783712321523004"/>
  </r>
  <r>
    <x v="66"/>
    <x v="66"/>
    <x v="0"/>
    <x v="6"/>
    <x v="7"/>
    <x v="10"/>
    <x v="2"/>
    <x v="10"/>
    <x v="46"/>
    <x v="46"/>
    <n v="16"/>
    <n v="0"/>
    <n v="1571"/>
    <n v="0"/>
    <n v="0"/>
    <n v="0"/>
    <n v="0"/>
    <n v="0"/>
    <n v="0"/>
    <n v="0"/>
    <n v="16"/>
    <n v="1571"/>
    <n v="1587"/>
    <n v="1830"/>
    <n v="0.86721311475409835"/>
  </r>
  <r>
    <x v="66"/>
    <x v="66"/>
    <x v="0"/>
    <x v="6"/>
    <x v="7"/>
    <x v="11"/>
    <x v="0"/>
    <x v="11"/>
    <x v="46"/>
    <x v="46"/>
    <n v="37"/>
    <n v="0"/>
    <n v="1677"/>
    <n v="0"/>
    <n v="0"/>
    <n v="0"/>
    <n v="0"/>
    <n v="0"/>
    <n v="0"/>
    <n v="0"/>
    <n v="37"/>
    <n v="1677"/>
    <n v="1714"/>
    <n v="1891"/>
    <n v="0.90639873083024858"/>
  </r>
  <r>
    <x v="66"/>
    <x v="66"/>
    <x v="0"/>
    <x v="6"/>
    <x v="7"/>
    <x v="12"/>
    <x v="0"/>
    <x v="12"/>
    <x v="46"/>
    <x v="46"/>
    <n v="47"/>
    <n v="0"/>
    <n v="1770"/>
    <n v="0"/>
    <n v="0"/>
    <n v="0"/>
    <n v="0"/>
    <n v="0"/>
    <n v="0"/>
    <n v="0"/>
    <n v="47"/>
    <n v="1770"/>
    <n v="1817"/>
    <n v="1891"/>
    <n v="0.96086726599682704"/>
  </r>
  <r>
    <x v="66"/>
    <x v="66"/>
    <x v="0"/>
    <x v="6"/>
    <x v="7"/>
    <x v="13"/>
    <x v="1"/>
    <x v="13"/>
    <x v="46"/>
    <x v="46"/>
    <n v="50"/>
    <n v="0"/>
    <n v="1591"/>
    <n v="0"/>
    <n v="0"/>
    <n v="0"/>
    <n v="0"/>
    <n v="0"/>
    <n v="0"/>
    <n v="0"/>
    <n v="50"/>
    <n v="1591"/>
    <n v="1641"/>
    <n v="1708"/>
    <n v="0.96077283372365341"/>
  </r>
  <r>
    <x v="66"/>
    <x v="66"/>
    <x v="0"/>
    <x v="6"/>
    <x v="7"/>
    <x v="14"/>
    <x v="0"/>
    <x v="14"/>
    <x v="46"/>
    <x v="46"/>
    <n v="42"/>
    <n v="0"/>
    <n v="1740"/>
    <n v="0"/>
    <n v="0"/>
    <n v="31"/>
    <n v="0"/>
    <n v="0"/>
    <n v="0"/>
    <n v="0"/>
    <n v="42"/>
    <n v="1771"/>
    <n v="1813"/>
    <n v="1891"/>
    <n v="0.95875198307773668"/>
  </r>
  <r>
    <x v="66"/>
    <x v="66"/>
    <x v="0"/>
    <x v="6"/>
    <x v="7"/>
    <x v="15"/>
    <x v="2"/>
    <x v="15"/>
    <x v="46"/>
    <x v="46"/>
    <n v="7"/>
    <n v="0"/>
    <n v="1742"/>
    <n v="0"/>
    <n v="0"/>
    <n v="0"/>
    <n v="0"/>
    <n v="0"/>
    <n v="0"/>
    <n v="0"/>
    <n v="7"/>
    <n v="1742"/>
    <n v="1749"/>
    <n v="1830"/>
    <n v="0.95573770491803278"/>
  </r>
  <r>
    <x v="66"/>
    <x v="66"/>
    <x v="0"/>
    <x v="6"/>
    <x v="7"/>
    <x v="16"/>
    <x v="0"/>
    <x v="16"/>
    <x v="46"/>
    <x v="46"/>
    <n v="106"/>
    <n v="0"/>
    <n v="1687"/>
    <n v="0"/>
    <n v="0"/>
    <n v="0"/>
    <n v="0"/>
    <n v="0"/>
    <n v="0"/>
    <n v="0"/>
    <n v="106"/>
    <n v="1687"/>
    <n v="1793"/>
    <n v="1891"/>
    <n v="0.94817556848228446"/>
  </r>
  <r>
    <x v="66"/>
    <x v="66"/>
    <x v="0"/>
    <x v="6"/>
    <x v="7"/>
    <x v="17"/>
    <x v="2"/>
    <x v="17"/>
    <x v="46"/>
    <x v="46"/>
    <n v="170"/>
    <n v="0"/>
    <n v="1494"/>
    <n v="0"/>
    <n v="0"/>
    <n v="30"/>
    <n v="0"/>
    <n v="0"/>
    <n v="0"/>
    <n v="0"/>
    <n v="170"/>
    <n v="1524"/>
    <n v="1694"/>
    <n v="1830"/>
    <n v="0.92568306010928958"/>
  </r>
  <r>
    <x v="66"/>
    <x v="66"/>
    <x v="0"/>
    <x v="6"/>
    <x v="7"/>
    <x v="18"/>
    <x v="0"/>
    <x v="18"/>
    <x v="46"/>
    <x v="46"/>
    <n v="125"/>
    <n v="0"/>
    <n v="1633"/>
    <n v="0"/>
    <n v="0"/>
    <n v="0"/>
    <n v="0"/>
    <n v="0"/>
    <n v="0"/>
    <n v="0"/>
    <n v="125"/>
    <n v="1633"/>
    <n v="1758"/>
    <n v="1891"/>
    <n v="0.92966684294024327"/>
  </r>
  <r>
    <x v="66"/>
    <x v="66"/>
    <x v="0"/>
    <x v="6"/>
    <x v="7"/>
    <x v="19"/>
    <x v="0"/>
    <x v="19"/>
    <x v="46"/>
    <x v="46"/>
    <n v="70"/>
    <n v="0"/>
    <n v="1715"/>
    <n v="0"/>
    <n v="0"/>
    <n v="0"/>
    <n v="0"/>
    <n v="0"/>
    <n v="0"/>
    <n v="0"/>
    <n v="70"/>
    <n v="1715"/>
    <n v="1785"/>
    <n v="1891"/>
    <n v="0.94394500264410364"/>
  </r>
  <r>
    <x v="66"/>
    <x v="66"/>
    <x v="0"/>
    <x v="6"/>
    <x v="7"/>
    <x v="20"/>
    <x v="2"/>
    <x v="20"/>
    <x v="46"/>
    <x v="46"/>
    <n v="79"/>
    <n v="0"/>
    <n v="1686"/>
    <n v="0"/>
    <n v="0"/>
    <n v="0"/>
    <n v="0"/>
    <n v="0"/>
    <n v="0"/>
    <n v="0"/>
    <n v="79"/>
    <n v="1686"/>
    <n v="1765"/>
    <n v="1830"/>
    <n v="0.96448087431693985"/>
  </r>
  <r>
    <x v="66"/>
    <x v="66"/>
    <x v="0"/>
    <x v="6"/>
    <x v="7"/>
    <x v="21"/>
    <x v="0"/>
    <x v="21"/>
    <x v="46"/>
    <x v="46"/>
    <n v="34"/>
    <n v="0"/>
    <n v="1784"/>
    <n v="0"/>
    <n v="0"/>
    <n v="0"/>
    <n v="0"/>
    <n v="0"/>
    <n v="0"/>
    <n v="0"/>
    <n v="34"/>
    <n v="1784"/>
    <n v="1818"/>
    <n v="1891"/>
    <n v="0.96139608672659971"/>
  </r>
  <r>
    <x v="66"/>
    <x v="66"/>
    <x v="0"/>
    <x v="6"/>
    <x v="7"/>
    <x v="22"/>
    <x v="2"/>
    <x v="22"/>
    <x v="46"/>
    <x v="46"/>
    <n v="61"/>
    <n v="0"/>
    <n v="1681"/>
    <n v="0"/>
    <n v="0"/>
    <n v="6"/>
    <n v="0"/>
    <n v="0"/>
    <n v="0"/>
    <n v="0"/>
    <n v="61"/>
    <n v="1687"/>
    <n v="1748"/>
    <n v="1830"/>
    <n v="0.95519125683060113"/>
  </r>
  <r>
    <x v="66"/>
    <x v="66"/>
    <x v="0"/>
    <x v="6"/>
    <x v="7"/>
    <x v="23"/>
    <x v="0"/>
    <x v="23"/>
    <x v="46"/>
    <x v="46"/>
    <n v="72"/>
    <n v="0"/>
    <n v="1695"/>
    <n v="0"/>
    <n v="0"/>
    <n v="0"/>
    <n v="0"/>
    <n v="0"/>
    <n v="0"/>
    <n v="0"/>
    <n v="72"/>
    <n v="1695"/>
    <n v="1767"/>
    <n v="1891"/>
    <n v="0.93442622950819676"/>
  </r>
  <r>
    <x v="67"/>
    <x v="67"/>
    <x v="0"/>
    <x v="4"/>
    <x v="10"/>
    <x v="0"/>
    <x v="0"/>
    <x v="0"/>
    <x v="47"/>
    <x v="47"/>
    <n v="249"/>
    <n v="271"/>
    <n v="924"/>
    <n v="0"/>
    <n v="0"/>
    <n v="39"/>
    <n v="16"/>
    <n v="75"/>
    <n v="0"/>
    <n v="23"/>
    <n v="520"/>
    <n v="1077"/>
    <n v="1597"/>
    <n v="3348"/>
    <n v="0.47700119474313024"/>
  </r>
  <r>
    <x v="67"/>
    <x v="67"/>
    <x v="0"/>
    <x v="4"/>
    <x v="10"/>
    <x v="1"/>
    <x v="1"/>
    <x v="1"/>
    <x v="47"/>
    <x v="47"/>
    <n v="213"/>
    <n v="307"/>
    <n v="756"/>
    <n v="0"/>
    <n v="0"/>
    <n v="58"/>
    <n v="41"/>
    <n v="45"/>
    <n v="0"/>
    <n v="38"/>
    <n v="520"/>
    <n v="938"/>
    <n v="1458"/>
    <n v="3024"/>
    <n v="0.48214285714285715"/>
  </r>
  <r>
    <x v="67"/>
    <x v="67"/>
    <x v="0"/>
    <x v="4"/>
    <x v="10"/>
    <x v="2"/>
    <x v="0"/>
    <x v="2"/>
    <x v="47"/>
    <x v="47"/>
    <n v="182"/>
    <n v="373"/>
    <n v="876"/>
    <n v="0"/>
    <n v="0"/>
    <n v="101"/>
    <n v="68"/>
    <n v="29"/>
    <n v="0"/>
    <n v="42"/>
    <n v="555"/>
    <n v="1116"/>
    <n v="1671"/>
    <n v="3348"/>
    <n v="0.49910394265232977"/>
  </r>
  <r>
    <x v="67"/>
    <x v="67"/>
    <x v="0"/>
    <x v="4"/>
    <x v="10"/>
    <x v="3"/>
    <x v="2"/>
    <x v="3"/>
    <x v="47"/>
    <x v="47"/>
    <n v="197"/>
    <n v="317"/>
    <n v="945"/>
    <n v="0"/>
    <n v="0"/>
    <n v="91"/>
    <n v="40"/>
    <n v="3"/>
    <n v="0"/>
    <n v="35"/>
    <n v="514"/>
    <n v="1114"/>
    <n v="1628"/>
    <n v="3240"/>
    <n v="0.5024691358024691"/>
  </r>
  <r>
    <x v="67"/>
    <x v="67"/>
    <x v="0"/>
    <x v="4"/>
    <x v="10"/>
    <x v="4"/>
    <x v="0"/>
    <x v="4"/>
    <x v="47"/>
    <x v="47"/>
    <n v="218"/>
    <n v="247"/>
    <n v="937"/>
    <n v="0"/>
    <n v="0"/>
    <n v="123"/>
    <n v="22"/>
    <n v="31"/>
    <n v="0"/>
    <n v="8"/>
    <n v="465"/>
    <n v="1121"/>
    <n v="1586"/>
    <n v="3348"/>
    <n v="0.47371565113500597"/>
  </r>
  <r>
    <x v="67"/>
    <x v="67"/>
    <x v="0"/>
    <x v="4"/>
    <x v="10"/>
    <x v="5"/>
    <x v="2"/>
    <x v="5"/>
    <x v="47"/>
    <x v="47"/>
    <n v="196"/>
    <n v="273"/>
    <n v="918"/>
    <n v="0"/>
    <n v="0"/>
    <n v="172"/>
    <n v="60"/>
    <n v="0"/>
    <n v="3"/>
    <n v="37"/>
    <n v="469"/>
    <n v="1190"/>
    <n v="1659"/>
    <n v="3240"/>
    <n v="0.51203703703703707"/>
  </r>
  <r>
    <x v="67"/>
    <x v="67"/>
    <x v="0"/>
    <x v="4"/>
    <x v="10"/>
    <x v="6"/>
    <x v="0"/>
    <x v="6"/>
    <x v="47"/>
    <x v="47"/>
    <n v="189"/>
    <n v="270"/>
    <n v="945"/>
    <n v="0"/>
    <n v="0"/>
    <n v="177"/>
    <n v="33"/>
    <n v="5"/>
    <n v="0"/>
    <n v="58"/>
    <n v="459"/>
    <n v="1218"/>
    <n v="1677"/>
    <n v="3348"/>
    <n v="0.50089605734767029"/>
  </r>
  <r>
    <x v="67"/>
    <x v="67"/>
    <x v="0"/>
    <x v="4"/>
    <x v="10"/>
    <x v="7"/>
    <x v="0"/>
    <x v="7"/>
    <x v="47"/>
    <x v="47"/>
    <n v="118"/>
    <n v="281"/>
    <n v="1020"/>
    <n v="0"/>
    <n v="0"/>
    <n v="120"/>
    <n v="48"/>
    <n v="31"/>
    <n v="7"/>
    <n v="44"/>
    <n v="399"/>
    <n v="1270"/>
    <n v="1669"/>
    <n v="3348"/>
    <n v="0.49850657108721624"/>
  </r>
  <r>
    <x v="67"/>
    <x v="67"/>
    <x v="0"/>
    <x v="4"/>
    <x v="10"/>
    <x v="8"/>
    <x v="2"/>
    <x v="8"/>
    <x v="47"/>
    <x v="47"/>
    <n v="161"/>
    <n v="316"/>
    <n v="995"/>
    <n v="0"/>
    <n v="0"/>
    <n v="92"/>
    <n v="60"/>
    <n v="71"/>
    <n v="3"/>
    <n v="45"/>
    <n v="477"/>
    <n v="1266"/>
    <n v="1743"/>
    <n v="3240"/>
    <n v="0.53796296296296298"/>
  </r>
  <r>
    <x v="67"/>
    <x v="67"/>
    <x v="0"/>
    <x v="4"/>
    <x v="10"/>
    <x v="9"/>
    <x v="0"/>
    <x v="9"/>
    <x v="47"/>
    <x v="47"/>
    <n v="115"/>
    <n v="311"/>
    <n v="1205"/>
    <n v="0"/>
    <n v="0"/>
    <n v="104"/>
    <n v="38"/>
    <n v="63"/>
    <n v="0"/>
    <n v="82"/>
    <n v="426"/>
    <n v="1492"/>
    <n v="1918"/>
    <n v="3348"/>
    <n v="0.57287933094384702"/>
  </r>
  <r>
    <x v="67"/>
    <x v="67"/>
    <x v="0"/>
    <x v="4"/>
    <x v="10"/>
    <x v="10"/>
    <x v="2"/>
    <x v="10"/>
    <x v="47"/>
    <x v="47"/>
    <n v="268"/>
    <n v="226"/>
    <n v="1045"/>
    <n v="0"/>
    <n v="0"/>
    <n v="93"/>
    <n v="25"/>
    <n v="56"/>
    <n v="0"/>
    <n v="86"/>
    <n v="494"/>
    <n v="1305"/>
    <n v="1799"/>
    <n v="3240"/>
    <n v="0.55524691358024691"/>
  </r>
  <r>
    <x v="67"/>
    <x v="67"/>
    <x v="0"/>
    <x v="4"/>
    <x v="10"/>
    <x v="11"/>
    <x v="0"/>
    <x v="11"/>
    <x v="47"/>
    <x v="47"/>
    <n v="239"/>
    <n v="296"/>
    <n v="1019"/>
    <n v="0"/>
    <n v="0"/>
    <n v="123"/>
    <n v="66"/>
    <n v="60"/>
    <n v="0"/>
    <n v="53"/>
    <n v="535"/>
    <n v="1321"/>
    <n v="1856"/>
    <n v="3348"/>
    <n v="0.55436081242532853"/>
  </r>
  <r>
    <x v="67"/>
    <x v="67"/>
    <x v="0"/>
    <x v="4"/>
    <x v="10"/>
    <x v="12"/>
    <x v="0"/>
    <x v="12"/>
    <x v="47"/>
    <x v="47"/>
    <n v="185"/>
    <n v="374"/>
    <n v="1028"/>
    <n v="0"/>
    <n v="0"/>
    <n v="147"/>
    <n v="29"/>
    <n v="64"/>
    <n v="0"/>
    <n v="19"/>
    <n v="559"/>
    <n v="1287"/>
    <n v="1846"/>
    <n v="3348"/>
    <n v="0.55137395459976102"/>
  </r>
  <r>
    <x v="67"/>
    <x v="67"/>
    <x v="0"/>
    <x v="4"/>
    <x v="10"/>
    <x v="13"/>
    <x v="1"/>
    <x v="13"/>
    <x v="47"/>
    <x v="47"/>
    <n v="107"/>
    <n v="385"/>
    <n v="938"/>
    <n v="0"/>
    <n v="0"/>
    <n v="230"/>
    <n v="35"/>
    <n v="78"/>
    <n v="0"/>
    <n v="54"/>
    <n v="492"/>
    <n v="1335"/>
    <n v="1827"/>
    <n v="3024"/>
    <n v="0.60416666666666663"/>
  </r>
  <r>
    <x v="67"/>
    <x v="67"/>
    <x v="0"/>
    <x v="4"/>
    <x v="10"/>
    <x v="14"/>
    <x v="0"/>
    <x v="14"/>
    <x v="47"/>
    <x v="47"/>
    <n v="193"/>
    <n v="402"/>
    <n v="1147"/>
    <n v="0"/>
    <n v="0"/>
    <n v="215"/>
    <n v="24"/>
    <n v="65"/>
    <n v="5"/>
    <n v="25"/>
    <n v="595"/>
    <n v="1481"/>
    <n v="2076"/>
    <n v="3348"/>
    <n v="0.62007168458781359"/>
  </r>
  <r>
    <x v="67"/>
    <x v="67"/>
    <x v="0"/>
    <x v="4"/>
    <x v="10"/>
    <x v="15"/>
    <x v="2"/>
    <x v="15"/>
    <x v="47"/>
    <x v="47"/>
    <n v="96"/>
    <n v="398"/>
    <n v="1137"/>
    <n v="0"/>
    <n v="0"/>
    <n v="121"/>
    <n v="20"/>
    <n v="84"/>
    <n v="10"/>
    <n v="9"/>
    <n v="494"/>
    <n v="1381"/>
    <n v="1875"/>
    <n v="3240"/>
    <n v="0.57870370370370372"/>
  </r>
  <r>
    <x v="67"/>
    <x v="67"/>
    <x v="0"/>
    <x v="4"/>
    <x v="10"/>
    <x v="16"/>
    <x v="0"/>
    <x v="16"/>
    <x v="47"/>
    <x v="47"/>
    <n v="148"/>
    <n v="430"/>
    <n v="1189"/>
    <n v="0"/>
    <n v="0"/>
    <n v="111"/>
    <n v="0"/>
    <n v="116"/>
    <n v="5"/>
    <n v="28"/>
    <n v="578"/>
    <n v="1449"/>
    <n v="2027"/>
    <n v="3348"/>
    <n v="0.6054360812425329"/>
  </r>
  <r>
    <x v="67"/>
    <x v="67"/>
    <x v="0"/>
    <x v="4"/>
    <x v="10"/>
    <x v="17"/>
    <x v="2"/>
    <x v="17"/>
    <x v="47"/>
    <x v="47"/>
    <n v="53"/>
    <n v="377"/>
    <n v="1216"/>
    <n v="0"/>
    <n v="0"/>
    <n v="127"/>
    <n v="10"/>
    <n v="43"/>
    <n v="7"/>
    <n v="42"/>
    <n v="430"/>
    <n v="1445"/>
    <n v="1875"/>
    <n v="3240"/>
    <n v="0.57870370370370372"/>
  </r>
  <r>
    <x v="67"/>
    <x v="67"/>
    <x v="0"/>
    <x v="4"/>
    <x v="10"/>
    <x v="18"/>
    <x v="0"/>
    <x v="18"/>
    <x v="47"/>
    <x v="47"/>
    <n v="160"/>
    <n v="392"/>
    <n v="1244"/>
    <n v="0"/>
    <n v="0"/>
    <n v="82"/>
    <n v="40"/>
    <n v="31"/>
    <n v="5"/>
    <n v="0"/>
    <n v="552"/>
    <n v="1402"/>
    <n v="1954"/>
    <n v="3348"/>
    <n v="0.58363201911589013"/>
  </r>
  <r>
    <x v="67"/>
    <x v="67"/>
    <x v="0"/>
    <x v="4"/>
    <x v="10"/>
    <x v="19"/>
    <x v="0"/>
    <x v="19"/>
    <x v="47"/>
    <x v="47"/>
    <n v="109"/>
    <n v="422"/>
    <n v="1205"/>
    <n v="0"/>
    <n v="0"/>
    <n v="114"/>
    <n v="30"/>
    <n v="47"/>
    <n v="0"/>
    <n v="28"/>
    <n v="531"/>
    <n v="1424"/>
    <n v="1955"/>
    <n v="3348"/>
    <n v="0.58393070489844678"/>
  </r>
  <r>
    <x v="67"/>
    <x v="67"/>
    <x v="0"/>
    <x v="4"/>
    <x v="10"/>
    <x v="20"/>
    <x v="2"/>
    <x v="20"/>
    <x v="47"/>
    <x v="47"/>
    <n v="109"/>
    <n v="360"/>
    <n v="1107"/>
    <n v="0"/>
    <n v="0"/>
    <n v="202"/>
    <n v="0"/>
    <n v="60"/>
    <n v="4"/>
    <n v="14"/>
    <n v="469"/>
    <n v="1387"/>
    <n v="1856"/>
    <n v="3240"/>
    <n v="0.57283950617283952"/>
  </r>
  <r>
    <x v="67"/>
    <x v="67"/>
    <x v="0"/>
    <x v="4"/>
    <x v="10"/>
    <x v="21"/>
    <x v="0"/>
    <x v="21"/>
    <x v="47"/>
    <x v="47"/>
    <n v="136"/>
    <n v="351"/>
    <n v="1186"/>
    <n v="0"/>
    <n v="0"/>
    <n v="190"/>
    <n v="42"/>
    <n v="62"/>
    <n v="1"/>
    <n v="38"/>
    <n v="487"/>
    <n v="1519"/>
    <n v="2006"/>
    <n v="3348"/>
    <n v="0.59916367980884111"/>
  </r>
  <r>
    <x v="67"/>
    <x v="67"/>
    <x v="0"/>
    <x v="4"/>
    <x v="10"/>
    <x v="22"/>
    <x v="2"/>
    <x v="22"/>
    <x v="47"/>
    <x v="47"/>
    <n v="152"/>
    <n v="358"/>
    <n v="1092"/>
    <n v="0"/>
    <n v="0"/>
    <n v="179"/>
    <n v="74"/>
    <n v="57"/>
    <n v="5"/>
    <n v="36"/>
    <n v="510"/>
    <n v="1443"/>
    <n v="1953"/>
    <n v="3240"/>
    <n v="0.60277777777777775"/>
  </r>
  <r>
    <x v="67"/>
    <x v="67"/>
    <x v="0"/>
    <x v="4"/>
    <x v="10"/>
    <x v="23"/>
    <x v="0"/>
    <x v="23"/>
    <x v="47"/>
    <x v="47"/>
    <n v="171"/>
    <n v="360"/>
    <n v="1188"/>
    <n v="0"/>
    <n v="0"/>
    <n v="194"/>
    <n v="17"/>
    <n v="61"/>
    <n v="0"/>
    <n v="71"/>
    <n v="531"/>
    <n v="1531"/>
    <n v="2062"/>
    <n v="3348"/>
    <n v="0.61589008363201914"/>
  </r>
  <r>
    <x v="68"/>
    <x v="68"/>
    <x v="0"/>
    <x v="6"/>
    <x v="7"/>
    <x v="0"/>
    <x v="0"/>
    <x v="0"/>
    <x v="46"/>
    <x v="46"/>
    <n v="100"/>
    <n v="148"/>
    <n v="960"/>
    <n v="4"/>
    <n v="0"/>
    <n v="212"/>
    <n v="0"/>
    <n v="124"/>
    <n v="0"/>
    <n v="0"/>
    <n v="248"/>
    <n v="1300"/>
    <n v="1548"/>
    <n v="1891"/>
    <n v="0.81861448968799577"/>
  </r>
  <r>
    <x v="68"/>
    <x v="68"/>
    <x v="0"/>
    <x v="6"/>
    <x v="7"/>
    <x v="1"/>
    <x v="1"/>
    <x v="1"/>
    <x v="46"/>
    <x v="46"/>
    <n v="110"/>
    <n v="134"/>
    <n v="737"/>
    <n v="19"/>
    <n v="0"/>
    <n v="27"/>
    <n v="0"/>
    <n v="201"/>
    <n v="0"/>
    <n v="0"/>
    <n v="244"/>
    <n v="984"/>
    <n v="1228"/>
    <n v="1708"/>
    <n v="0.71896955503512883"/>
  </r>
  <r>
    <x v="68"/>
    <x v="68"/>
    <x v="0"/>
    <x v="6"/>
    <x v="7"/>
    <x v="2"/>
    <x v="0"/>
    <x v="2"/>
    <x v="46"/>
    <x v="46"/>
    <n v="57"/>
    <n v="249"/>
    <n v="820"/>
    <n v="112"/>
    <n v="0"/>
    <n v="112"/>
    <n v="0"/>
    <n v="157"/>
    <n v="0"/>
    <n v="0"/>
    <n v="306"/>
    <n v="1201"/>
    <n v="1507"/>
    <n v="1891"/>
    <n v="0.79693283976731888"/>
  </r>
  <r>
    <x v="68"/>
    <x v="68"/>
    <x v="0"/>
    <x v="6"/>
    <x v="7"/>
    <x v="3"/>
    <x v="2"/>
    <x v="3"/>
    <x v="46"/>
    <x v="46"/>
    <n v="91"/>
    <n v="97"/>
    <n v="656"/>
    <n v="118"/>
    <n v="0"/>
    <n v="196"/>
    <n v="0"/>
    <n v="204"/>
    <n v="0"/>
    <n v="0"/>
    <n v="188"/>
    <n v="1174"/>
    <n v="1362"/>
    <n v="1830"/>
    <n v="0.74426229508196717"/>
  </r>
  <r>
    <x v="68"/>
    <x v="68"/>
    <x v="0"/>
    <x v="6"/>
    <x v="7"/>
    <x v="4"/>
    <x v="0"/>
    <x v="4"/>
    <x v="46"/>
    <x v="46"/>
    <n v="5"/>
    <n v="131"/>
    <n v="705"/>
    <n v="124"/>
    <n v="0"/>
    <n v="118"/>
    <n v="0"/>
    <n v="217"/>
    <n v="0"/>
    <n v="0"/>
    <n v="136"/>
    <n v="1164"/>
    <n v="1300"/>
    <n v="1891"/>
    <n v="0.68746694870438918"/>
  </r>
  <r>
    <x v="68"/>
    <x v="68"/>
    <x v="0"/>
    <x v="6"/>
    <x v="7"/>
    <x v="5"/>
    <x v="2"/>
    <x v="5"/>
    <x v="46"/>
    <x v="46"/>
    <n v="-3"/>
    <n v="98"/>
    <n v="695"/>
    <n v="85"/>
    <n v="0"/>
    <n v="207"/>
    <n v="0"/>
    <n v="171"/>
    <n v="0"/>
    <n v="0"/>
    <n v="95"/>
    <n v="1158"/>
    <n v="1253"/>
    <n v="1830"/>
    <n v="0.68469945355191253"/>
  </r>
  <r>
    <x v="68"/>
    <x v="68"/>
    <x v="0"/>
    <x v="6"/>
    <x v="7"/>
    <x v="6"/>
    <x v="0"/>
    <x v="6"/>
    <x v="46"/>
    <x v="46"/>
    <n v="31"/>
    <n v="121"/>
    <n v="722"/>
    <n v="65"/>
    <n v="0"/>
    <n v="189"/>
    <n v="0"/>
    <n v="173"/>
    <n v="0"/>
    <n v="0"/>
    <n v="152"/>
    <n v="1149"/>
    <n v="1301"/>
    <n v="1891"/>
    <n v="0.68799576943416185"/>
  </r>
  <r>
    <x v="68"/>
    <x v="68"/>
    <x v="0"/>
    <x v="6"/>
    <x v="7"/>
    <x v="7"/>
    <x v="0"/>
    <x v="7"/>
    <x v="46"/>
    <x v="46"/>
    <n v="29"/>
    <n v="164"/>
    <n v="689"/>
    <n v="62"/>
    <n v="0"/>
    <n v="228"/>
    <n v="0"/>
    <n v="224"/>
    <n v="0"/>
    <n v="0"/>
    <n v="193"/>
    <n v="1203"/>
    <n v="1396"/>
    <n v="1891"/>
    <n v="0.73823373876255949"/>
  </r>
  <r>
    <x v="68"/>
    <x v="68"/>
    <x v="0"/>
    <x v="6"/>
    <x v="7"/>
    <x v="8"/>
    <x v="2"/>
    <x v="8"/>
    <x v="46"/>
    <x v="46"/>
    <n v="31"/>
    <n v="173"/>
    <n v="779"/>
    <n v="89"/>
    <n v="0"/>
    <n v="88"/>
    <n v="0"/>
    <n v="164"/>
    <n v="0"/>
    <n v="0"/>
    <n v="204"/>
    <n v="1120"/>
    <n v="1324"/>
    <n v="1830"/>
    <n v="0.7234972677595628"/>
  </r>
  <r>
    <x v="68"/>
    <x v="68"/>
    <x v="0"/>
    <x v="6"/>
    <x v="7"/>
    <x v="9"/>
    <x v="0"/>
    <x v="9"/>
    <x v="46"/>
    <x v="46"/>
    <n v="58"/>
    <n v="133"/>
    <n v="1009"/>
    <n v="79"/>
    <n v="0"/>
    <n v="-66"/>
    <n v="0"/>
    <n v="258"/>
    <n v="0"/>
    <n v="0"/>
    <n v="191"/>
    <n v="1280"/>
    <n v="1471"/>
    <n v="1891"/>
    <n v="0.77789529349550501"/>
  </r>
  <r>
    <x v="68"/>
    <x v="68"/>
    <x v="0"/>
    <x v="6"/>
    <x v="7"/>
    <x v="10"/>
    <x v="2"/>
    <x v="10"/>
    <x v="46"/>
    <x v="46"/>
    <n v="74"/>
    <n v="138"/>
    <n v="1126"/>
    <n v="24"/>
    <n v="0"/>
    <n v="62"/>
    <n v="0"/>
    <n v="139"/>
    <n v="0"/>
    <n v="0"/>
    <n v="212"/>
    <n v="1351"/>
    <n v="1563"/>
    <n v="1830"/>
    <n v="0.85409836065573774"/>
  </r>
  <r>
    <x v="68"/>
    <x v="68"/>
    <x v="0"/>
    <x v="6"/>
    <x v="7"/>
    <x v="11"/>
    <x v="0"/>
    <x v="11"/>
    <x v="46"/>
    <x v="46"/>
    <n v="29"/>
    <n v="163"/>
    <n v="1008"/>
    <n v="57"/>
    <n v="0"/>
    <n v="70"/>
    <n v="0"/>
    <n v="231"/>
    <n v="0"/>
    <n v="0"/>
    <n v="192"/>
    <n v="1366"/>
    <n v="1558"/>
    <n v="1891"/>
    <n v="0.82390269698572183"/>
  </r>
  <r>
    <x v="68"/>
    <x v="68"/>
    <x v="0"/>
    <x v="6"/>
    <x v="7"/>
    <x v="12"/>
    <x v="0"/>
    <x v="12"/>
    <x v="46"/>
    <x v="46"/>
    <n v="38"/>
    <n v="90"/>
    <n v="1073"/>
    <n v="41"/>
    <n v="0"/>
    <n v="143"/>
    <n v="0"/>
    <n v="196"/>
    <n v="0"/>
    <n v="0"/>
    <n v="128"/>
    <n v="1453"/>
    <n v="1581"/>
    <n v="1891"/>
    <n v="0.83606557377049184"/>
  </r>
  <r>
    <x v="68"/>
    <x v="68"/>
    <x v="0"/>
    <x v="6"/>
    <x v="7"/>
    <x v="13"/>
    <x v="1"/>
    <x v="13"/>
    <x v="46"/>
    <x v="46"/>
    <n v="1"/>
    <n v="157"/>
    <n v="966"/>
    <n v="28"/>
    <n v="0"/>
    <n v="51"/>
    <n v="0"/>
    <n v="96"/>
    <n v="0"/>
    <n v="0"/>
    <n v="158"/>
    <n v="1141"/>
    <n v="1299"/>
    <n v="1708"/>
    <n v="0.76053864168618268"/>
  </r>
  <r>
    <x v="68"/>
    <x v="68"/>
    <x v="0"/>
    <x v="6"/>
    <x v="7"/>
    <x v="14"/>
    <x v="0"/>
    <x v="14"/>
    <x v="46"/>
    <x v="46"/>
    <n v="100"/>
    <n v="32"/>
    <n v="935"/>
    <n v="31"/>
    <n v="0"/>
    <n v="167"/>
    <n v="0"/>
    <n v="74"/>
    <n v="0"/>
    <n v="0"/>
    <n v="132"/>
    <n v="1207"/>
    <n v="1339"/>
    <n v="1891"/>
    <n v="0.70809095716552084"/>
  </r>
  <r>
    <x v="68"/>
    <x v="68"/>
    <x v="0"/>
    <x v="6"/>
    <x v="7"/>
    <x v="15"/>
    <x v="2"/>
    <x v="15"/>
    <x v="46"/>
    <x v="46"/>
    <n v="152"/>
    <n v="34"/>
    <n v="906"/>
    <n v="30"/>
    <n v="0"/>
    <n v="93"/>
    <n v="0"/>
    <n v="82"/>
    <n v="0"/>
    <n v="0"/>
    <n v="186"/>
    <n v="1111"/>
    <n v="1297"/>
    <n v="1830"/>
    <n v="0.70874316939890714"/>
  </r>
  <r>
    <x v="68"/>
    <x v="68"/>
    <x v="0"/>
    <x v="6"/>
    <x v="7"/>
    <x v="16"/>
    <x v="0"/>
    <x v="16"/>
    <x v="46"/>
    <x v="46"/>
    <n v="37"/>
    <n v="8"/>
    <n v="997"/>
    <n v="31"/>
    <n v="0"/>
    <n v="98"/>
    <n v="0"/>
    <n v="97"/>
    <n v="0"/>
    <n v="0"/>
    <n v="45"/>
    <n v="1223"/>
    <n v="1268"/>
    <n v="1891"/>
    <n v="0.67054468535166578"/>
  </r>
  <r>
    <x v="68"/>
    <x v="68"/>
    <x v="0"/>
    <x v="6"/>
    <x v="7"/>
    <x v="17"/>
    <x v="2"/>
    <x v="17"/>
    <x v="46"/>
    <x v="46"/>
    <n v="21"/>
    <n v="58"/>
    <n v="869"/>
    <n v="30"/>
    <n v="0"/>
    <n v="118"/>
    <n v="0"/>
    <n v="90"/>
    <n v="0"/>
    <n v="0"/>
    <n v="79"/>
    <n v="1107"/>
    <n v="1186"/>
    <n v="1830"/>
    <n v="0.64808743169398908"/>
  </r>
  <r>
    <x v="68"/>
    <x v="68"/>
    <x v="0"/>
    <x v="6"/>
    <x v="7"/>
    <x v="18"/>
    <x v="0"/>
    <x v="18"/>
    <x v="46"/>
    <x v="46"/>
    <n v="66"/>
    <n v="0"/>
    <n v="1047"/>
    <n v="31"/>
    <n v="0"/>
    <n v="162"/>
    <n v="0"/>
    <n v="123"/>
    <n v="0"/>
    <n v="0"/>
    <n v="66"/>
    <n v="1363"/>
    <n v="1429"/>
    <n v="1891"/>
    <n v="0.75568482284505556"/>
  </r>
  <r>
    <x v="68"/>
    <x v="68"/>
    <x v="0"/>
    <x v="6"/>
    <x v="7"/>
    <x v="19"/>
    <x v="0"/>
    <x v="19"/>
    <x v="46"/>
    <x v="46"/>
    <n v="22"/>
    <n v="18"/>
    <n v="1196"/>
    <n v="31"/>
    <n v="0"/>
    <n v="127"/>
    <n v="0"/>
    <n v="90"/>
    <n v="0"/>
    <n v="0"/>
    <n v="40"/>
    <n v="1444"/>
    <n v="1484"/>
    <n v="1891"/>
    <n v="0.78476996298254886"/>
  </r>
  <r>
    <x v="68"/>
    <x v="68"/>
    <x v="0"/>
    <x v="6"/>
    <x v="7"/>
    <x v="20"/>
    <x v="2"/>
    <x v="20"/>
    <x v="46"/>
    <x v="46"/>
    <n v="28"/>
    <n v="7"/>
    <n v="1122"/>
    <n v="30"/>
    <n v="0"/>
    <n v="243"/>
    <n v="0"/>
    <n v="76"/>
    <n v="0"/>
    <n v="0"/>
    <n v="35"/>
    <n v="1471"/>
    <n v="1506"/>
    <n v="1830"/>
    <n v="0.82295081967213113"/>
  </r>
  <r>
    <x v="68"/>
    <x v="68"/>
    <x v="0"/>
    <x v="6"/>
    <x v="7"/>
    <x v="21"/>
    <x v="0"/>
    <x v="21"/>
    <x v="46"/>
    <x v="46"/>
    <n v="80"/>
    <n v="6"/>
    <n v="1373"/>
    <n v="31"/>
    <n v="0"/>
    <n v="120"/>
    <n v="0"/>
    <n v="83"/>
    <n v="0"/>
    <n v="0"/>
    <n v="86"/>
    <n v="1607"/>
    <n v="1693"/>
    <n v="1891"/>
    <n v="0.8952934955050238"/>
  </r>
  <r>
    <x v="68"/>
    <x v="68"/>
    <x v="0"/>
    <x v="6"/>
    <x v="7"/>
    <x v="22"/>
    <x v="2"/>
    <x v="22"/>
    <x v="46"/>
    <x v="46"/>
    <n v="46"/>
    <n v="61"/>
    <n v="1217"/>
    <n v="30"/>
    <n v="0"/>
    <n v="299"/>
    <n v="0"/>
    <n v="-15"/>
    <n v="0"/>
    <n v="0"/>
    <n v="107"/>
    <n v="1531"/>
    <n v="1638"/>
    <n v="1830"/>
    <n v="0.89508196721311473"/>
  </r>
  <r>
    <x v="68"/>
    <x v="68"/>
    <x v="0"/>
    <x v="6"/>
    <x v="7"/>
    <x v="23"/>
    <x v="0"/>
    <x v="23"/>
    <x v="46"/>
    <x v="46"/>
    <n v="43"/>
    <n v="29"/>
    <n v="1281"/>
    <n v="52"/>
    <n v="0"/>
    <n v="152"/>
    <n v="0"/>
    <n v="33"/>
    <n v="0"/>
    <n v="0"/>
    <n v="72"/>
    <n v="1518"/>
    <n v="1590"/>
    <n v="1891"/>
    <n v="0.84082496033844523"/>
  </r>
  <r>
    <x v="69"/>
    <x v="69"/>
    <x v="0"/>
    <x v="4"/>
    <x v="10"/>
    <x v="0"/>
    <x v="0"/>
    <x v="0"/>
    <x v="48"/>
    <x v="48"/>
    <n v="0"/>
    <n v="0"/>
    <n v="2015"/>
    <n v="0"/>
    <n v="0"/>
    <n v="6"/>
    <n v="0"/>
    <n v="0"/>
    <n v="0"/>
    <n v="0"/>
    <n v="0"/>
    <n v="2021"/>
    <n v="2021"/>
    <n v="2294"/>
    <n v="0.88099389712292941"/>
  </r>
  <r>
    <x v="69"/>
    <x v="69"/>
    <x v="0"/>
    <x v="4"/>
    <x v="10"/>
    <x v="1"/>
    <x v="1"/>
    <x v="1"/>
    <x v="48"/>
    <x v="48"/>
    <n v="0"/>
    <n v="0"/>
    <n v="1709"/>
    <n v="0"/>
    <n v="0"/>
    <n v="31"/>
    <n v="0"/>
    <n v="0"/>
    <n v="0"/>
    <n v="0"/>
    <n v="0"/>
    <n v="1740"/>
    <n v="1740"/>
    <n v="2072"/>
    <n v="0.83976833976833976"/>
  </r>
  <r>
    <x v="69"/>
    <x v="69"/>
    <x v="0"/>
    <x v="4"/>
    <x v="10"/>
    <x v="2"/>
    <x v="0"/>
    <x v="2"/>
    <x v="48"/>
    <x v="48"/>
    <n v="0"/>
    <n v="0"/>
    <n v="1958"/>
    <n v="0"/>
    <n v="0"/>
    <n v="59"/>
    <n v="0"/>
    <n v="0"/>
    <n v="0"/>
    <n v="5"/>
    <n v="0"/>
    <n v="2022"/>
    <n v="2022"/>
    <n v="2294"/>
    <n v="0.88142981691368794"/>
  </r>
  <r>
    <x v="69"/>
    <x v="69"/>
    <x v="0"/>
    <x v="4"/>
    <x v="10"/>
    <x v="3"/>
    <x v="2"/>
    <x v="3"/>
    <x v="48"/>
    <x v="48"/>
    <n v="0"/>
    <n v="0"/>
    <n v="1877"/>
    <n v="0"/>
    <n v="0"/>
    <n v="60"/>
    <n v="0"/>
    <n v="0"/>
    <n v="0"/>
    <n v="5"/>
    <n v="0"/>
    <n v="1942"/>
    <n v="1942"/>
    <n v="2220"/>
    <n v="0.87477477477477472"/>
  </r>
  <r>
    <x v="69"/>
    <x v="69"/>
    <x v="0"/>
    <x v="4"/>
    <x v="10"/>
    <x v="4"/>
    <x v="0"/>
    <x v="4"/>
    <x v="48"/>
    <x v="48"/>
    <n v="0"/>
    <n v="0"/>
    <n v="1927"/>
    <n v="0"/>
    <n v="0"/>
    <n v="44"/>
    <n v="0"/>
    <n v="0"/>
    <n v="0"/>
    <n v="3"/>
    <n v="0"/>
    <n v="1974"/>
    <n v="1974"/>
    <n v="2294"/>
    <n v="0.86050566695727981"/>
  </r>
  <r>
    <x v="69"/>
    <x v="69"/>
    <x v="0"/>
    <x v="4"/>
    <x v="10"/>
    <x v="5"/>
    <x v="2"/>
    <x v="5"/>
    <x v="48"/>
    <x v="48"/>
    <n v="0"/>
    <n v="0"/>
    <n v="1915"/>
    <n v="0"/>
    <n v="0"/>
    <n v="30"/>
    <n v="0"/>
    <n v="0"/>
    <n v="0"/>
    <n v="0"/>
    <n v="0"/>
    <n v="1945"/>
    <n v="1945"/>
    <n v="2220"/>
    <n v="0.87612612612612617"/>
  </r>
  <r>
    <x v="69"/>
    <x v="69"/>
    <x v="0"/>
    <x v="4"/>
    <x v="10"/>
    <x v="6"/>
    <x v="0"/>
    <x v="6"/>
    <x v="48"/>
    <x v="48"/>
    <n v="0"/>
    <n v="0"/>
    <n v="1981"/>
    <n v="0"/>
    <n v="0"/>
    <n v="31"/>
    <n v="0"/>
    <n v="0"/>
    <n v="0"/>
    <n v="0"/>
    <n v="0"/>
    <n v="2012"/>
    <n v="2012"/>
    <n v="2294"/>
    <n v="0.87707061900610284"/>
  </r>
  <r>
    <x v="69"/>
    <x v="69"/>
    <x v="0"/>
    <x v="4"/>
    <x v="10"/>
    <x v="7"/>
    <x v="0"/>
    <x v="7"/>
    <x v="48"/>
    <x v="48"/>
    <n v="0"/>
    <n v="0"/>
    <n v="1987"/>
    <n v="0"/>
    <n v="0"/>
    <n v="31"/>
    <n v="0"/>
    <n v="0"/>
    <n v="0"/>
    <n v="0"/>
    <n v="0"/>
    <n v="2018"/>
    <n v="2018"/>
    <n v="2294"/>
    <n v="0.87968613775065385"/>
  </r>
  <r>
    <x v="69"/>
    <x v="69"/>
    <x v="0"/>
    <x v="4"/>
    <x v="10"/>
    <x v="8"/>
    <x v="2"/>
    <x v="8"/>
    <x v="48"/>
    <x v="48"/>
    <n v="0"/>
    <n v="0"/>
    <n v="1974"/>
    <n v="0"/>
    <n v="38"/>
    <n v="0"/>
    <n v="0"/>
    <n v="0"/>
    <n v="0"/>
    <n v="0"/>
    <n v="0"/>
    <n v="2012"/>
    <n v="2012"/>
    <n v="2220"/>
    <n v="0.90630630630630626"/>
  </r>
  <r>
    <x v="69"/>
    <x v="69"/>
    <x v="0"/>
    <x v="4"/>
    <x v="10"/>
    <x v="9"/>
    <x v="0"/>
    <x v="9"/>
    <x v="48"/>
    <x v="48"/>
    <n v="0"/>
    <n v="0"/>
    <n v="2139"/>
    <n v="0"/>
    <n v="0"/>
    <n v="0"/>
    <n v="0"/>
    <n v="0"/>
    <n v="0"/>
    <n v="0"/>
    <n v="0"/>
    <n v="2139"/>
    <n v="2139"/>
    <n v="2294"/>
    <n v="0.93243243243243246"/>
  </r>
  <r>
    <x v="69"/>
    <x v="69"/>
    <x v="0"/>
    <x v="4"/>
    <x v="10"/>
    <x v="10"/>
    <x v="2"/>
    <x v="10"/>
    <x v="48"/>
    <x v="48"/>
    <n v="0"/>
    <n v="0"/>
    <n v="2110"/>
    <n v="0"/>
    <n v="24"/>
    <n v="0"/>
    <n v="0"/>
    <n v="0"/>
    <n v="0"/>
    <n v="0"/>
    <n v="0"/>
    <n v="2134"/>
    <n v="2134"/>
    <n v="2220"/>
    <n v="0.96126126126126121"/>
  </r>
  <r>
    <x v="69"/>
    <x v="69"/>
    <x v="0"/>
    <x v="4"/>
    <x v="10"/>
    <x v="11"/>
    <x v="0"/>
    <x v="11"/>
    <x v="48"/>
    <x v="48"/>
    <n v="0"/>
    <n v="0"/>
    <n v="2269"/>
    <n v="0"/>
    <n v="0"/>
    <n v="0"/>
    <n v="0"/>
    <n v="0"/>
    <n v="0"/>
    <n v="0"/>
    <n v="0"/>
    <n v="2269"/>
    <n v="2269"/>
    <n v="2294"/>
    <n v="0.98910200523103753"/>
  </r>
  <r>
    <x v="69"/>
    <x v="69"/>
    <x v="0"/>
    <x v="4"/>
    <x v="10"/>
    <x v="12"/>
    <x v="0"/>
    <x v="12"/>
    <x v="49"/>
    <x v="49"/>
    <n v="0"/>
    <n v="0"/>
    <n v="2282"/>
    <n v="0"/>
    <n v="0"/>
    <n v="0"/>
    <n v="0"/>
    <n v="0"/>
    <n v="0"/>
    <n v="0"/>
    <n v="0"/>
    <n v="2282"/>
    <n v="2282"/>
    <n v="2449"/>
    <n v="0.93180890159248675"/>
  </r>
  <r>
    <x v="69"/>
    <x v="69"/>
    <x v="0"/>
    <x v="4"/>
    <x v="10"/>
    <x v="13"/>
    <x v="1"/>
    <x v="13"/>
    <x v="49"/>
    <x v="49"/>
    <n v="0"/>
    <n v="0"/>
    <n v="2158"/>
    <n v="0"/>
    <n v="0"/>
    <n v="0"/>
    <n v="0"/>
    <n v="10"/>
    <n v="0"/>
    <n v="0"/>
    <n v="0"/>
    <n v="2168"/>
    <n v="2168"/>
    <n v="2212"/>
    <n v="0.98010849909584086"/>
  </r>
  <r>
    <x v="69"/>
    <x v="69"/>
    <x v="0"/>
    <x v="4"/>
    <x v="10"/>
    <x v="14"/>
    <x v="0"/>
    <x v="14"/>
    <x v="49"/>
    <x v="49"/>
    <n v="0"/>
    <n v="0"/>
    <n v="2380"/>
    <n v="0"/>
    <n v="0"/>
    <n v="0"/>
    <n v="0"/>
    <n v="0"/>
    <n v="0"/>
    <n v="0"/>
    <n v="0"/>
    <n v="2380"/>
    <n v="2380"/>
    <n v="2449"/>
    <n v="0.97182523478971006"/>
  </r>
  <r>
    <x v="69"/>
    <x v="69"/>
    <x v="0"/>
    <x v="4"/>
    <x v="10"/>
    <x v="15"/>
    <x v="2"/>
    <x v="15"/>
    <x v="49"/>
    <x v="49"/>
    <n v="0"/>
    <n v="0"/>
    <n v="2288"/>
    <n v="0"/>
    <n v="0"/>
    <n v="30"/>
    <n v="0"/>
    <n v="0"/>
    <n v="0"/>
    <n v="2"/>
    <n v="0"/>
    <n v="2320"/>
    <n v="2320"/>
    <n v="2370"/>
    <n v="0.97890295358649793"/>
  </r>
  <r>
    <x v="69"/>
    <x v="69"/>
    <x v="0"/>
    <x v="4"/>
    <x v="10"/>
    <x v="16"/>
    <x v="0"/>
    <x v="16"/>
    <x v="49"/>
    <x v="49"/>
    <n v="0"/>
    <n v="0"/>
    <n v="2408"/>
    <n v="0"/>
    <n v="0"/>
    <n v="0"/>
    <n v="0"/>
    <n v="0"/>
    <n v="0"/>
    <n v="0"/>
    <n v="0"/>
    <n v="2408"/>
    <n v="2408"/>
    <n v="2449"/>
    <n v="0.98325847284605961"/>
  </r>
  <r>
    <x v="69"/>
    <x v="69"/>
    <x v="0"/>
    <x v="4"/>
    <x v="10"/>
    <x v="17"/>
    <x v="2"/>
    <x v="17"/>
    <x v="49"/>
    <x v="49"/>
    <n v="0"/>
    <n v="0"/>
    <n v="2312"/>
    <n v="0"/>
    <n v="0"/>
    <n v="0"/>
    <n v="0"/>
    <n v="20"/>
    <n v="0"/>
    <n v="0"/>
    <n v="0"/>
    <n v="2332"/>
    <n v="2332"/>
    <n v="2370"/>
    <n v="0.98396624472573835"/>
  </r>
  <r>
    <x v="69"/>
    <x v="69"/>
    <x v="0"/>
    <x v="4"/>
    <x v="10"/>
    <x v="18"/>
    <x v="0"/>
    <x v="18"/>
    <x v="49"/>
    <x v="49"/>
    <n v="0"/>
    <n v="0"/>
    <n v="2365"/>
    <n v="0"/>
    <n v="0"/>
    <n v="0"/>
    <n v="0"/>
    <n v="33"/>
    <n v="0"/>
    <n v="0"/>
    <n v="0"/>
    <n v="2398"/>
    <n v="2398"/>
    <n v="2449"/>
    <n v="0.97917517354022054"/>
  </r>
  <r>
    <x v="69"/>
    <x v="69"/>
    <x v="0"/>
    <x v="4"/>
    <x v="10"/>
    <x v="19"/>
    <x v="0"/>
    <x v="19"/>
    <x v="49"/>
    <x v="49"/>
    <n v="0"/>
    <n v="0"/>
    <n v="2397"/>
    <n v="0"/>
    <n v="0"/>
    <n v="31"/>
    <n v="0"/>
    <n v="31"/>
    <n v="0"/>
    <n v="0"/>
    <n v="0"/>
    <n v="2459"/>
    <n v="2459"/>
    <n v="2449"/>
    <n v="1.0040832993058391"/>
  </r>
  <r>
    <x v="69"/>
    <x v="69"/>
    <x v="0"/>
    <x v="4"/>
    <x v="10"/>
    <x v="20"/>
    <x v="2"/>
    <x v="20"/>
    <x v="49"/>
    <x v="49"/>
    <n v="0"/>
    <n v="0"/>
    <n v="2358"/>
    <n v="0"/>
    <n v="0"/>
    <n v="30"/>
    <n v="0"/>
    <n v="30"/>
    <n v="0"/>
    <n v="0"/>
    <n v="0"/>
    <n v="2418"/>
    <n v="2418"/>
    <n v="2370"/>
    <n v="1.0202531645569621"/>
  </r>
  <r>
    <x v="69"/>
    <x v="69"/>
    <x v="0"/>
    <x v="4"/>
    <x v="10"/>
    <x v="21"/>
    <x v="0"/>
    <x v="21"/>
    <x v="49"/>
    <x v="49"/>
    <n v="0"/>
    <n v="0"/>
    <n v="2512"/>
    <n v="0"/>
    <n v="0"/>
    <n v="87"/>
    <n v="0"/>
    <n v="14"/>
    <n v="0"/>
    <n v="0"/>
    <n v="0"/>
    <n v="2613"/>
    <n v="2613"/>
    <n v="2449"/>
    <n v="1.0669661086157616"/>
  </r>
  <r>
    <x v="69"/>
    <x v="69"/>
    <x v="0"/>
    <x v="4"/>
    <x v="10"/>
    <x v="22"/>
    <x v="2"/>
    <x v="22"/>
    <x v="49"/>
    <x v="49"/>
    <n v="0"/>
    <n v="0"/>
    <n v="2406"/>
    <n v="0"/>
    <n v="0"/>
    <n v="90"/>
    <n v="0"/>
    <n v="23"/>
    <n v="0"/>
    <n v="0"/>
    <n v="0"/>
    <n v="2519"/>
    <n v="2519"/>
    <n v="2370"/>
    <n v="1.0628691983122363"/>
  </r>
  <r>
    <x v="69"/>
    <x v="69"/>
    <x v="0"/>
    <x v="4"/>
    <x v="10"/>
    <x v="23"/>
    <x v="0"/>
    <x v="23"/>
    <x v="49"/>
    <x v="49"/>
    <n v="0"/>
    <n v="0"/>
    <n v="2524"/>
    <n v="0"/>
    <n v="0"/>
    <n v="93"/>
    <n v="0"/>
    <n v="31"/>
    <n v="0"/>
    <n v="0"/>
    <n v="0"/>
    <n v="2648"/>
    <n v="2648"/>
    <n v="2449"/>
    <n v="1.0812576561861984"/>
  </r>
  <r>
    <x v="70"/>
    <x v="70"/>
    <x v="0"/>
    <x v="1"/>
    <x v="1"/>
    <x v="0"/>
    <x v="0"/>
    <x v="0"/>
    <x v="1"/>
    <x v="1"/>
    <n v="211"/>
    <n v="147"/>
    <n v="755"/>
    <n v="0"/>
    <n v="0"/>
    <n v="66"/>
    <n v="0"/>
    <n v="0"/>
    <n v="15"/>
    <n v="20"/>
    <n v="358"/>
    <n v="856"/>
    <n v="1214"/>
    <n v="1612"/>
    <n v="0.75310173697270466"/>
  </r>
  <r>
    <x v="70"/>
    <x v="70"/>
    <x v="0"/>
    <x v="1"/>
    <x v="1"/>
    <x v="1"/>
    <x v="1"/>
    <x v="1"/>
    <x v="1"/>
    <x v="1"/>
    <n v="124"/>
    <n v="86"/>
    <n v="762"/>
    <n v="0"/>
    <n v="0"/>
    <n v="56"/>
    <n v="0"/>
    <n v="0"/>
    <n v="1"/>
    <n v="35"/>
    <n v="210"/>
    <n v="854"/>
    <n v="1064"/>
    <n v="1456"/>
    <n v="0.73076923076923073"/>
  </r>
  <r>
    <x v="70"/>
    <x v="70"/>
    <x v="0"/>
    <x v="1"/>
    <x v="1"/>
    <x v="2"/>
    <x v="0"/>
    <x v="2"/>
    <x v="1"/>
    <x v="1"/>
    <n v="72"/>
    <n v="81"/>
    <n v="942"/>
    <n v="0"/>
    <n v="0"/>
    <n v="56"/>
    <n v="0"/>
    <n v="19"/>
    <n v="13"/>
    <n v="35"/>
    <n v="153"/>
    <n v="1065"/>
    <n v="1218"/>
    <n v="1612"/>
    <n v="0.75558312655086846"/>
  </r>
  <r>
    <x v="70"/>
    <x v="70"/>
    <x v="0"/>
    <x v="1"/>
    <x v="1"/>
    <x v="3"/>
    <x v="2"/>
    <x v="3"/>
    <x v="1"/>
    <x v="1"/>
    <n v="137"/>
    <n v="128"/>
    <n v="842"/>
    <n v="0"/>
    <n v="0"/>
    <n v="30"/>
    <n v="0"/>
    <n v="44"/>
    <n v="0"/>
    <n v="38"/>
    <n v="265"/>
    <n v="954"/>
    <n v="1219"/>
    <n v="1560"/>
    <n v="0.78141025641025641"/>
  </r>
  <r>
    <x v="70"/>
    <x v="70"/>
    <x v="0"/>
    <x v="1"/>
    <x v="1"/>
    <x v="4"/>
    <x v="0"/>
    <x v="4"/>
    <x v="1"/>
    <x v="1"/>
    <n v="209"/>
    <n v="61"/>
    <n v="895"/>
    <n v="0"/>
    <n v="0"/>
    <n v="37"/>
    <n v="0"/>
    <n v="0"/>
    <n v="14"/>
    <n v="87"/>
    <n v="270"/>
    <n v="1033"/>
    <n v="1303"/>
    <n v="1612"/>
    <n v="0.80831265508684869"/>
  </r>
  <r>
    <x v="70"/>
    <x v="70"/>
    <x v="0"/>
    <x v="1"/>
    <x v="1"/>
    <x v="5"/>
    <x v="2"/>
    <x v="5"/>
    <x v="1"/>
    <x v="1"/>
    <n v="133"/>
    <n v="69"/>
    <n v="904"/>
    <n v="0"/>
    <n v="0"/>
    <n v="30"/>
    <n v="0"/>
    <n v="54"/>
    <n v="11"/>
    <n v="127"/>
    <n v="202"/>
    <n v="1126"/>
    <n v="1328"/>
    <n v="1560"/>
    <n v="0.85128205128205126"/>
  </r>
  <r>
    <x v="70"/>
    <x v="70"/>
    <x v="0"/>
    <x v="1"/>
    <x v="1"/>
    <x v="6"/>
    <x v="0"/>
    <x v="6"/>
    <x v="1"/>
    <x v="1"/>
    <n v="146"/>
    <n v="55"/>
    <n v="984"/>
    <n v="0"/>
    <n v="0"/>
    <n v="31"/>
    <n v="0"/>
    <n v="65"/>
    <n v="13"/>
    <n v="79"/>
    <n v="201"/>
    <n v="1172"/>
    <n v="1373"/>
    <n v="1612"/>
    <n v="0.8517369727047146"/>
  </r>
  <r>
    <x v="70"/>
    <x v="70"/>
    <x v="0"/>
    <x v="1"/>
    <x v="1"/>
    <x v="7"/>
    <x v="0"/>
    <x v="7"/>
    <x v="1"/>
    <x v="1"/>
    <n v="114"/>
    <n v="35"/>
    <n v="1106"/>
    <n v="0"/>
    <n v="0"/>
    <n v="31"/>
    <n v="0"/>
    <n v="35"/>
    <n v="5"/>
    <n v="48"/>
    <n v="149"/>
    <n v="1225"/>
    <n v="1374"/>
    <n v="1612"/>
    <n v="0.85235732009925558"/>
  </r>
  <r>
    <x v="70"/>
    <x v="70"/>
    <x v="0"/>
    <x v="1"/>
    <x v="1"/>
    <x v="8"/>
    <x v="2"/>
    <x v="8"/>
    <x v="1"/>
    <x v="1"/>
    <n v="78"/>
    <n v="138"/>
    <n v="1093"/>
    <n v="0"/>
    <n v="0"/>
    <n v="30"/>
    <n v="0"/>
    <n v="3"/>
    <n v="0"/>
    <n v="38"/>
    <n v="216"/>
    <n v="1164"/>
    <n v="1380"/>
    <n v="1560"/>
    <n v="0.88461538461538458"/>
  </r>
  <r>
    <x v="70"/>
    <x v="70"/>
    <x v="0"/>
    <x v="1"/>
    <x v="1"/>
    <x v="9"/>
    <x v="0"/>
    <x v="9"/>
    <x v="1"/>
    <x v="1"/>
    <n v="69"/>
    <n v="89"/>
    <n v="1087"/>
    <n v="0"/>
    <n v="0"/>
    <n v="31"/>
    <n v="0"/>
    <n v="11"/>
    <n v="15"/>
    <n v="39"/>
    <n v="158"/>
    <n v="1183"/>
    <n v="1341"/>
    <n v="1612"/>
    <n v="0.83188585607940446"/>
  </r>
  <r>
    <x v="70"/>
    <x v="70"/>
    <x v="0"/>
    <x v="1"/>
    <x v="1"/>
    <x v="10"/>
    <x v="2"/>
    <x v="10"/>
    <x v="1"/>
    <x v="1"/>
    <n v="104"/>
    <n v="110"/>
    <n v="1005"/>
    <n v="0"/>
    <n v="0"/>
    <n v="30"/>
    <n v="0"/>
    <n v="25"/>
    <n v="20"/>
    <n v="49"/>
    <n v="214"/>
    <n v="1129"/>
    <n v="1343"/>
    <n v="1560"/>
    <n v="0.86089743589743595"/>
  </r>
  <r>
    <x v="70"/>
    <x v="70"/>
    <x v="0"/>
    <x v="1"/>
    <x v="1"/>
    <x v="11"/>
    <x v="0"/>
    <x v="11"/>
    <x v="1"/>
    <x v="1"/>
    <n v="150"/>
    <n v="145"/>
    <n v="992"/>
    <n v="0"/>
    <n v="0"/>
    <n v="31"/>
    <n v="0"/>
    <n v="43"/>
    <n v="11"/>
    <n v="56"/>
    <n v="295"/>
    <n v="1133"/>
    <n v="1428"/>
    <n v="1612"/>
    <n v="0.88585607940446653"/>
  </r>
  <r>
    <x v="70"/>
    <x v="70"/>
    <x v="0"/>
    <x v="1"/>
    <x v="1"/>
    <x v="12"/>
    <x v="0"/>
    <x v="12"/>
    <x v="1"/>
    <x v="1"/>
    <n v="144"/>
    <n v="99"/>
    <n v="1028"/>
    <n v="0"/>
    <n v="0"/>
    <n v="21"/>
    <n v="0"/>
    <n v="84"/>
    <n v="9"/>
    <n v="95"/>
    <n v="243"/>
    <n v="1237"/>
    <n v="1480"/>
    <n v="1612"/>
    <n v="0.91811414392059554"/>
  </r>
  <r>
    <x v="70"/>
    <x v="70"/>
    <x v="0"/>
    <x v="1"/>
    <x v="1"/>
    <x v="13"/>
    <x v="1"/>
    <x v="13"/>
    <x v="1"/>
    <x v="1"/>
    <n v="223"/>
    <n v="56"/>
    <n v="949"/>
    <n v="0"/>
    <n v="0"/>
    <n v="9"/>
    <n v="0"/>
    <n v="84"/>
    <n v="1"/>
    <n v="59"/>
    <n v="279"/>
    <n v="1102"/>
    <n v="1381"/>
    <n v="1456"/>
    <n v="0.94848901098901095"/>
  </r>
  <r>
    <x v="70"/>
    <x v="70"/>
    <x v="0"/>
    <x v="1"/>
    <x v="1"/>
    <x v="14"/>
    <x v="0"/>
    <x v="14"/>
    <x v="1"/>
    <x v="1"/>
    <n v="126"/>
    <n v="86"/>
    <n v="1025"/>
    <n v="0"/>
    <n v="0"/>
    <n v="3"/>
    <n v="0"/>
    <n v="97"/>
    <n v="10"/>
    <n v="63"/>
    <n v="212"/>
    <n v="1198"/>
    <n v="1410"/>
    <n v="1612"/>
    <n v="0.87468982630272951"/>
  </r>
  <r>
    <x v="70"/>
    <x v="70"/>
    <x v="0"/>
    <x v="1"/>
    <x v="1"/>
    <x v="15"/>
    <x v="2"/>
    <x v="15"/>
    <x v="1"/>
    <x v="1"/>
    <n v="87"/>
    <n v="81"/>
    <n v="944"/>
    <n v="0"/>
    <n v="0"/>
    <n v="6"/>
    <n v="0"/>
    <n v="60"/>
    <n v="8"/>
    <n v="120"/>
    <n v="168"/>
    <n v="1138"/>
    <n v="1306"/>
    <n v="1560"/>
    <n v="0.8371794871794872"/>
  </r>
  <r>
    <x v="70"/>
    <x v="70"/>
    <x v="0"/>
    <x v="1"/>
    <x v="1"/>
    <x v="16"/>
    <x v="0"/>
    <x v="16"/>
    <x v="1"/>
    <x v="1"/>
    <n v="133"/>
    <n v="46"/>
    <n v="1000"/>
    <n v="0"/>
    <n v="0"/>
    <n v="1"/>
    <n v="0"/>
    <n v="67"/>
    <n v="6"/>
    <n v="57"/>
    <n v="179"/>
    <n v="1131"/>
    <n v="1310"/>
    <n v="1612"/>
    <n v="0.81265508684863519"/>
  </r>
  <r>
    <x v="70"/>
    <x v="70"/>
    <x v="0"/>
    <x v="1"/>
    <x v="1"/>
    <x v="17"/>
    <x v="2"/>
    <x v="17"/>
    <x v="1"/>
    <x v="1"/>
    <n v="89"/>
    <n v="58"/>
    <n v="986"/>
    <n v="0"/>
    <n v="0"/>
    <n v="34"/>
    <n v="0"/>
    <n v="61"/>
    <n v="11"/>
    <n v="34"/>
    <n v="147"/>
    <n v="1126"/>
    <n v="1273"/>
    <n v="1560"/>
    <n v="0.81602564102564101"/>
  </r>
  <r>
    <x v="70"/>
    <x v="70"/>
    <x v="0"/>
    <x v="1"/>
    <x v="1"/>
    <x v="18"/>
    <x v="0"/>
    <x v="18"/>
    <x v="1"/>
    <x v="1"/>
    <n v="70"/>
    <n v="90"/>
    <n v="1051"/>
    <n v="0"/>
    <n v="0"/>
    <n v="5"/>
    <n v="0"/>
    <n v="62"/>
    <n v="15"/>
    <n v="78"/>
    <n v="160"/>
    <n v="1211"/>
    <n v="1371"/>
    <n v="1612"/>
    <n v="0.85049627791563276"/>
  </r>
  <r>
    <x v="70"/>
    <x v="70"/>
    <x v="0"/>
    <x v="1"/>
    <x v="1"/>
    <x v="19"/>
    <x v="0"/>
    <x v="19"/>
    <x v="1"/>
    <x v="1"/>
    <n v="107"/>
    <n v="64"/>
    <n v="892"/>
    <n v="0"/>
    <n v="0"/>
    <n v="32"/>
    <n v="0"/>
    <n v="100"/>
    <n v="0"/>
    <n v="127"/>
    <n v="171"/>
    <n v="1151"/>
    <n v="1322"/>
    <n v="1612"/>
    <n v="0.82009925558312657"/>
  </r>
  <r>
    <x v="70"/>
    <x v="70"/>
    <x v="0"/>
    <x v="1"/>
    <x v="1"/>
    <x v="20"/>
    <x v="2"/>
    <x v="20"/>
    <x v="1"/>
    <x v="1"/>
    <n v="88"/>
    <n v="56"/>
    <n v="886"/>
    <n v="0"/>
    <n v="0"/>
    <n v="3"/>
    <n v="0"/>
    <n v="154"/>
    <n v="14"/>
    <n v="2"/>
    <n v="144"/>
    <n v="1059"/>
    <n v="1203"/>
    <n v="1560"/>
    <n v="0.77115384615384619"/>
  </r>
  <r>
    <x v="70"/>
    <x v="70"/>
    <x v="0"/>
    <x v="1"/>
    <x v="1"/>
    <x v="21"/>
    <x v="0"/>
    <x v="21"/>
    <x v="1"/>
    <x v="1"/>
    <n v="39"/>
    <n v="61"/>
    <n v="896"/>
    <n v="0"/>
    <n v="0"/>
    <n v="0"/>
    <n v="0"/>
    <n v="190"/>
    <n v="10"/>
    <n v="85"/>
    <n v="100"/>
    <n v="1181"/>
    <n v="1281"/>
    <n v="1612"/>
    <n v="0.79466501240694787"/>
  </r>
  <r>
    <x v="70"/>
    <x v="70"/>
    <x v="0"/>
    <x v="1"/>
    <x v="1"/>
    <x v="22"/>
    <x v="2"/>
    <x v="22"/>
    <x v="1"/>
    <x v="1"/>
    <n v="24"/>
    <n v="74"/>
    <n v="1025"/>
    <n v="0"/>
    <n v="0"/>
    <n v="0"/>
    <n v="0"/>
    <n v="203"/>
    <n v="9"/>
    <n v="31"/>
    <n v="98"/>
    <n v="1268"/>
    <n v="1366"/>
    <n v="1560"/>
    <n v="0.87564102564102564"/>
  </r>
  <r>
    <x v="70"/>
    <x v="70"/>
    <x v="0"/>
    <x v="1"/>
    <x v="1"/>
    <x v="23"/>
    <x v="0"/>
    <x v="23"/>
    <x v="1"/>
    <x v="1"/>
    <n v="32"/>
    <n v="46"/>
    <n v="1036"/>
    <n v="0"/>
    <n v="0"/>
    <n v="0"/>
    <n v="0"/>
    <n v="243"/>
    <n v="12"/>
    <n v="46"/>
    <n v="78"/>
    <n v="1337"/>
    <n v="1415"/>
    <n v="1612"/>
    <n v="0.87779156327543428"/>
  </r>
  <r>
    <x v="71"/>
    <x v="71"/>
    <x v="0"/>
    <x v="1"/>
    <x v="1"/>
    <x v="0"/>
    <x v="0"/>
    <x v="0"/>
    <x v="20"/>
    <x v="20"/>
    <n v="67"/>
    <n v="464"/>
    <n v="1195"/>
    <n v="0"/>
    <n v="0"/>
    <n v="112"/>
    <n v="20"/>
    <n v="6"/>
    <n v="5"/>
    <n v="7"/>
    <n v="531"/>
    <n v="1345"/>
    <n v="1876"/>
    <n v="3720"/>
    <n v="0.50430107526881718"/>
  </r>
  <r>
    <x v="71"/>
    <x v="71"/>
    <x v="0"/>
    <x v="1"/>
    <x v="1"/>
    <x v="1"/>
    <x v="1"/>
    <x v="1"/>
    <x v="20"/>
    <x v="20"/>
    <n v="106"/>
    <n v="400"/>
    <n v="1082"/>
    <n v="0"/>
    <n v="0"/>
    <n v="95"/>
    <n v="6"/>
    <n v="4"/>
    <n v="4"/>
    <n v="78"/>
    <n v="506"/>
    <n v="1269"/>
    <n v="1775"/>
    <n v="3360"/>
    <n v="0.52827380952380953"/>
  </r>
  <r>
    <x v="71"/>
    <x v="71"/>
    <x v="0"/>
    <x v="1"/>
    <x v="1"/>
    <x v="2"/>
    <x v="0"/>
    <x v="2"/>
    <x v="20"/>
    <x v="20"/>
    <n v="132"/>
    <n v="556"/>
    <n v="1176"/>
    <n v="0"/>
    <n v="7"/>
    <n v="136"/>
    <n v="21"/>
    <n v="27"/>
    <n v="0"/>
    <n v="77"/>
    <n v="688"/>
    <n v="1444"/>
    <n v="2132"/>
    <n v="3720"/>
    <n v="0.57311827956989247"/>
  </r>
  <r>
    <x v="71"/>
    <x v="71"/>
    <x v="0"/>
    <x v="1"/>
    <x v="1"/>
    <x v="3"/>
    <x v="2"/>
    <x v="3"/>
    <x v="20"/>
    <x v="20"/>
    <n v="276"/>
    <n v="436"/>
    <n v="1144"/>
    <n v="0"/>
    <n v="5"/>
    <n v="195"/>
    <n v="0"/>
    <n v="7"/>
    <n v="10"/>
    <n v="47"/>
    <n v="712"/>
    <n v="1408"/>
    <n v="2120"/>
    <n v="3600"/>
    <n v="0.58888888888888891"/>
  </r>
  <r>
    <x v="71"/>
    <x v="71"/>
    <x v="0"/>
    <x v="1"/>
    <x v="1"/>
    <x v="4"/>
    <x v="0"/>
    <x v="4"/>
    <x v="20"/>
    <x v="20"/>
    <n v="301"/>
    <n v="357"/>
    <n v="1164"/>
    <n v="0"/>
    <n v="0"/>
    <n v="180"/>
    <n v="8"/>
    <n v="87"/>
    <n v="15"/>
    <n v="57"/>
    <n v="658"/>
    <n v="1511"/>
    <n v="2169"/>
    <n v="3720"/>
    <n v="0.58306451612903221"/>
  </r>
  <r>
    <x v="71"/>
    <x v="71"/>
    <x v="0"/>
    <x v="1"/>
    <x v="1"/>
    <x v="5"/>
    <x v="2"/>
    <x v="5"/>
    <x v="20"/>
    <x v="20"/>
    <n v="153"/>
    <n v="297"/>
    <n v="1249"/>
    <n v="0"/>
    <n v="0"/>
    <n v="188"/>
    <n v="34"/>
    <n v="104"/>
    <n v="5"/>
    <n v="29"/>
    <n v="450"/>
    <n v="1609"/>
    <n v="2059"/>
    <n v="3600"/>
    <n v="0.57194444444444448"/>
  </r>
  <r>
    <x v="71"/>
    <x v="71"/>
    <x v="0"/>
    <x v="1"/>
    <x v="1"/>
    <x v="6"/>
    <x v="0"/>
    <x v="6"/>
    <x v="20"/>
    <x v="20"/>
    <n v="109"/>
    <n v="375"/>
    <n v="1351"/>
    <n v="0"/>
    <n v="0"/>
    <n v="130"/>
    <n v="26"/>
    <n v="119"/>
    <n v="9"/>
    <n v="17"/>
    <n v="484"/>
    <n v="1652"/>
    <n v="2136"/>
    <n v="3720"/>
    <n v="0.5741935483870968"/>
  </r>
  <r>
    <x v="71"/>
    <x v="71"/>
    <x v="0"/>
    <x v="1"/>
    <x v="1"/>
    <x v="7"/>
    <x v="0"/>
    <x v="7"/>
    <x v="20"/>
    <x v="20"/>
    <n v="130"/>
    <n v="322"/>
    <n v="1388"/>
    <n v="0"/>
    <n v="0"/>
    <n v="92"/>
    <n v="7"/>
    <n v="124"/>
    <n v="11"/>
    <n v="31"/>
    <n v="452"/>
    <n v="1653"/>
    <n v="2105"/>
    <n v="3720"/>
    <n v="0.56586021505376349"/>
  </r>
  <r>
    <x v="71"/>
    <x v="71"/>
    <x v="0"/>
    <x v="1"/>
    <x v="1"/>
    <x v="8"/>
    <x v="2"/>
    <x v="8"/>
    <x v="20"/>
    <x v="20"/>
    <n v="95"/>
    <n v="338"/>
    <n v="1376"/>
    <n v="0"/>
    <n v="0"/>
    <n v="143"/>
    <n v="31"/>
    <n v="130"/>
    <n v="8"/>
    <n v="26"/>
    <n v="433"/>
    <n v="1714"/>
    <n v="2147"/>
    <n v="3600"/>
    <n v="0.59638888888888886"/>
  </r>
  <r>
    <x v="71"/>
    <x v="71"/>
    <x v="0"/>
    <x v="1"/>
    <x v="1"/>
    <x v="9"/>
    <x v="0"/>
    <x v="9"/>
    <x v="20"/>
    <x v="20"/>
    <n v="146"/>
    <n v="314"/>
    <n v="1436"/>
    <n v="0"/>
    <n v="0"/>
    <n v="92"/>
    <n v="35"/>
    <n v="124"/>
    <n v="5"/>
    <n v="14"/>
    <n v="460"/>
    <n v="1706"/>
    <n v="2166"/>
    <n v="3720"/>
    <n v="0.58225806451612905"/>
  </r>
  <r>
    <x v="71"/>
    <x v="71"/>
    <x v="0"/>
    <x v="1"/>
    <x v="1"/>
    <x v="10"/>
    <x v="2"/>
    <x v="10"/>
    <x v="20"/>
    <x v="20"/>
    <n v="168"/>
    <n v="475"/>
    <n v="1209"/>
    <n v="0"/>
    <n v="0"/>
    <n v="85"/>
    <n v="25"/>
    <n v="120"/>
    <n v="0"/>
    <n v="0"/>
    <n v="643"/>
    <n v="1439"/>
    <n v="2082"/>
    <n v="3600"/>
    <n v="0.57833333333333337"/>
  </r>
  <r>
    <x v="71"/>
    <x v="71"/>
    <x v="0"/>
    <x v="1"/>
    <x v="1"/>
    <x v="11"/>
    <x v="0"/>
    <x v="11"/>
    <x v="20"/>
    <x v="20"/>
    <n v="208"/>
    <n v="223"/>
    <n v="1471"/>
    <n v="0"/>
    <n v="24"/>
    <n v="82"/>
    <n v="10"/>
    <n v="158"/>
    <n v="0"/>
    <n v="9"/>
    <n v="431"/>
    <n v="1754"/>
    <n v="2185"/>
    <n v="3720"/>
    <n v="0.5873655913978495"/>
  </r>
  <r>
    <x v="71"/>
    <x v="71"/>
    <x v="0"/>
    <x v="1"/>
    <x v="1"/>
    <x v="12"/>
    <x v="0"/>
    <x v="12"/>
    <x v="20"/>
    <x v="20"/>
    <n v="186"/>
    <n v="372"/>
    <n v="1473"/>
    <n v="0"/>
    <n v="25"/>
    <n v="93"/>
    <n v="27"/>
    <n v="155"/>
    <n v="0"/>
    <n v="29"/>
    <n v="558"/>
    <n v="1802"/>
    <n v="2360"/>
    <n v="3720"/>
    <n v="0.63440860215053763"/>
  </r>
  <r>
    <x v="71"/>
    <x v="71"/>
    <x v="0"/>
    <x v="1"/>
    <x v="1"/>
    <x v="13"/>
    <x v="1"/>
    <x v="13"/>
    <x v="20"/>
    <x v="20"/>
    <n v="146"/>
    <n v="287"/>
    <n v="1359"/>
    <n v="0"/>
    <n v="0"/>
    <n v="84"/>
    <n v="20"/>
    <n v="102"/>
    <n v="5"/>
    <n v="0"/>
    <n v="433"/>
    <n v="1570"/>
    <n v="2003"/>
    <n v="3360"/>
    <n v="0.59613095238095237"/>
  </r>
  <r>
    <x v="71"/>
    <x v="71"/>
    <x v="0"/>
    <x v="1"/>
    <x v="1"/>
    <x v="14"/>
    <x v="0"/>
    <x v="14"/>
    <x v="20"/>
    <x v="20"/>
    <n v="106"/>
    <n v="451"/>
    <n v="1445"/>
    <n v="0"/>
    <n v="8"/>
    <n v="107"/>
    <n v="0"/>
    <n v="62"/>
    <n v="7"/>
    <n v="18"/>
    <n v="557"/>
    <n v="1647"/>
    <n v="2204"/>
    <n v="3720"/>
    <n v="0.59247311827956994"/>
  </r>
  <r>
    <x v="71"/>
    <x v="71"/>
    <x v="0"/>
    <x v="1"/>
    <x v="1"/>
    <x v="15"/>
    <x v="2"/>
    <x v="15"/>
    <x v="20"/>
    <x v="20"/>
    <n v="120"/>
    <n v="515"/>
    <n v="1336"/>
    <n v="0"/>
    <n v="23"/>
    <n v="124"/>
    <n v="0"/>
    <n v="79"/>
    <n v="15"/>
    <n v="22"/>
    <n v="635"/>
    <n v="1599"/>
    <n v="2234"/>
    <n v="3600"/>
    <n v="0.62055555555555553"/>
  </r>
  <r>
    <x v="71"/>
    <x v="71"/>
    <x v="0"/>
    <x v="1"/>
    <x v="1"/>
    <x v="16"/>
    <x v="0"/>
    <x v="16"/>
    <x v="20"/>
    <x v="20"/>
    <n v="112"/>
    <n v="506"/>
    <n v="1319"/>
    <n v="0"/>
    <n v="0"/>
    <n v="114"/>
    <n v="3"/>
    <n v="62"/>
    <n v="53"/>
    <n v="23"/>
    <n v="618"/>
    <n v="1574"/>
    <n v="2192"/>
    <n v="3720"/>
    <n v="0.58924731182795698"/>
  </r>
  <r>
    <x v="71"/>
    <x v="71"/>
    <x v="0"/>
    <x v="1"/>
    <x v="1"/>
    <x v="17"/>
    <x v="2"/>
    <x v="17"/>
    <x v="20"/>
    <x v="20"/>
    <n v="80"/>
    <n v="341"/>
    <n v="1347"/>
    <n v="0"/>
    <n v="4"/>
    <n v="89"/>
    <n v="31"/>
    <n v="60"/>
    <n v="58"/>
    <n v="59"/>
    <n v="421"/>
    <n v="1648"/>
    <n v="2069"/>
    <n v="3600"/>
    <n v="0.57472222222222225"/>
  </r>
  <r>
    <x v="71"/>
    <x v="71"/>
    <x v="0"/>
    <x v="1"/>
    <x v="1"/>
    <x v="18"/>
    <x v="0"/>
    <x v="18"/>
    <x v="20"/>
    <x v="20"/>
    <n v="113"/>
    <n v="372"/>
    <n v="1410"/>
    <n v="0"/>
    <n v="0"/>
    <n v="102"/>
    <n v="0"/>
    <n v="62"/>
    <n v="42"/>
    <n v="13"/>
    <n v="485"/>
    <n v="1629"/>
    <n v="2114"/>
    <n v="3720"/>
    <n v="0.56827956989247308"/>
  </r>
  <r>
    <x v="71"/>
    <x v="71"/>
    <x v="0"/>
    <x v="1"/>
    <x v="1"/>
    <x v="19"/>
    <x v="0"/>
    <x v="19"/>
    <x v="20"/>
    <x v="20"/>
    <n v="21"/>
    <n v="351"/>
    <n v="1493"/>
    <n v="0"/>
    <n v="0"/>
    <n v="68"/>
    <n v="25"/>
    <n v="70"/>
    <n v="39"/>
    <n v="17"/>
    <n v="372"/>
    <n v="1712"/>
    <n v="2084"/>
    <n v="3720"/>
    <n v="0.56021505376344083"/>
  </r>
  <r>
    <x v="71"/>
    <x v="71"/>
    <x v="0"/>
    <x v="1"/>
    <x v="1"/>
    <x v="20"/>
    <x v="2"/>
    <x v="20"/>
    <x v="20"/>
    <x v="20"/>
    <n v="75"/>
    <n v="380"/>
    <n v="1464"/>
    <n v="0"/>
    <n v="0"/>
    <n v="51"/>
    <n v="8"/>
    <n v="71"/>
    <n v="37"/>
    <n v="41"/>
    <n v="455"/>
    <n v="1672"/>
    <n v="2127"/>
    <n v="3600"/>
    <n v="0.59083333333333332"/>
  </r>
  <r>
    <x v="71"/>
    <x v="71"/>
    <x v="0"/>
    <x v="1"/>
    <x v="1"/>
    <x v="21"/>
    <x v="0"/>
    <x v="21"/>
    <x v="20"/>
    <x v="20"/>
    <n v="58"/>
    <n v="391"/>
    <n v="1576"/>
    <n v="0"/>
    <n v="0"/>
    <n v="99"/>
    <n v="17"/>
    <n v="107"/>
    <n v="31"/>
    <n v="8"/>
    <n v="449"/>
    <n v="1838"/>
    <n v="2287"/>
    <n v="3720"/>
    <n v="0.6147849462365591"/>
  </r>
  <r>
    <x v="71"/>
    <x v="71"/>
    <x v="0"/>
    <x v="1"/>
    <x v="1"/>
    <x v="22"/>
    <x v="2"/>
    <x v="22"/>
    <x v="20"/>
    <x v="20"/>
    <n v="104"/>
    <n v="285"/>
    <n v="1593"/>
    <n v="0"/>
    <n v="0"/>
    <n v="79"/>
    <n v="23"/>
    <n v="80"/>
    <n v="35"/>
    <n v="0"/>
    <n v="389"/>
    <n v="1810"/>
    <n v="2199"/>
    <n v="3600"/>
    <n v="0.61083333333333334"/>
  </r>
  <r>
    <x v="71"/>
    <x v="71"/>
    <x v="0"/>
    <x v="1"/>
    <x v="1"/>
    <x v="23"/>
    <x v="0"/>
    <x v="23"/>
    <x v="20"/>
    <x v="20"/>
    <n v="169"/>
    <n v="244"/>
    <n v="1613"/>
    <n v="0"/>
    <n v="0"/>
    <n v="65"/>
    <n v="0"/>
    <n v="62"/>
    <n v="35"/>
    <n v="21"/>
    <n v="413"/>
    <n v="1796"/>
    <n v="2209"/>
    <n v="3720"/>
    <n v="0.59381720430107532"/>
  </r>
  <r>
    <x v="72"/>
    <x v="72"/>
    <x v="0"/>
    <x v="13"/>
    <x v="13"/>
    <x v="0"/>
    <x v="0"/>
    <x v="0"/>
    <x v="50"/>
    <x v="50"/>
    <n v="352"/>
    <n v="5"/>
    <n v="363"/>
    <n v="0"/>
    <n v="0"/>
    <n v="88"/>
    <n v="0"/>
    <n v="72"/>
    <n v="0"/>
    <n v="0"/>
    <n v="357"/>
    <n v="523"/>
    <n v="880"/>
    <n v="1798"/>
    <n v="0.48943270300333702"/>
  </r>
  <r>
    <x v="72"/>
    <x v="72"/>
    <x v="0"/>
    <x v="13"/>
    <x v="13"/>
    <x v="1"/>
    <x v="1"/>
    <x v="1"/>
    <x v="50"/>
    <x v="50"/>
    <n v="326"/>
    <n v="5"/>
    <n v="281"/>
    <n v="0"/>
    <n v="0"/>
    <n v="56"/>
    <n v="0"/>
    <n v="56"/>
    <n v="0"/>
    <n v="0"/>
    <n v="331"/>
    <n v="393"/>
    <n v="724"/>
    <n v="1624"/>
    <n v="0.44581280788177341"/>
  </r>
  <r>
    <x v="72"/>
    <x v="72"/>
    <x v="0"/>
    <x v="13"/>
    <x v="13"/>
    <x v="2"/>
    <x v="0"/>
    <x v="2"/>
    <x v="50"/>
    <x v="50"/>
    <n v="332"/>
    <n v="14"/>
    <n v="398"/>
    <n v="0"/>
    <n v="0"/>
    <n v="63"/>
    <n v="0"/>
    <n v="54"/>
    <n v="5"/>
    <n v="0"/>
    <n v="346"/>
    <n v="520"/>
    <n v="866"/>
    <n v="1798"/>
    <n v="0.48164627363737483"/>
  </r>
  <r>
    <x v="72"/>
    <x v="72"/>
    <x v="0"/>
    <x v="13"/>
    <x v="13"/>
    <x v="3"/>
    <x v="2"/>
    <x v="3"/>
    <x v="50"/>
    <x v="50"/>
    <n v="198"/>
    <n v="0"/>
    <n v="457"/>
    <n v="0"/>
    <n v="0"/>
    <n v="44"/>
    <n v="0"/>
    <n v="35"/>
    <n v="2"/>
    <n v="26"/>
    <n v="198"/>
    <n v="564"/>
    <n v="762"/>
    <n v="1740"/>
    <n v="0.43793103448275861"/>
  </r>
  <r>
    <x v="72"/>
    <x v="72"/>
    <x v="0"/>
    <x v="13"/>
    <x v="13"/>
    <x v="4"/>
    <x v="0"/>
    <x v="4"/>
    <x v="50"/>
    <x v="50"/>
    <n v="197"/>
    <n v="12"/>
    <n v="475"/>
    <n v="0"/>
    <n v="0"/>
    <n v="31"/>
    <n v="0"/>
    <n v="53"/>
    <n v="8"/>
    <n v="12"/>
    <n v="209"/>
    <n v="579"/>
    <n v="788"/>
    <n v="1798"/>
    <n v="0.43826473859844273"/>
  </r>
  <r>
    <x v="72"/>
    <x v="72"/>
    <x v="0"/>
    <x v="13"/>
    <x v="13"/>
    <x v="5"/>
    <x v="2"/>
    <x v="5"/>
    <x v="50"/>
    <x v="50"/>
    <n v="249"/>
    <n v="23"/>
    <n v="480"/>
    <n v="0"/>
    <n v="0"/>
    <n v="50"/>
    <n v="0"/>
    <n v="60"/>
    <n v="0"/>
    <n v="0"/>
    <n v="272"/>
    <n v="590"/>
    <n v="862"/>
    <n v="1740"/>
    <n v="0.49540229885057468"/>
  </r>
  <r>
    <x v="72"/>
    <x v="72"/>
    <x v="0"/>
    <x v="13"/>
    <x v="13"/>
    <x v="6"/>
    <x v="0"/>
    <x v="6"/>
    <x v="50"/>
    <x v="50"/>
    <n v="226"/>
    <n v="0"/>
    <n v="508"/>
    <n v="0"/>
    <n v="0"/>
    <n v="58"/>
    <n v="0"/>
    <n v="90"/>
    <n v="0"/>
    <n v="0"/>
    <n v="226"/>
    <n v="656"/>
    <n v="882"/>
    <n v="1798"/>
    <n v="0.49054505005561733"/>
  </r>
  <r>
    <x v="72"/>
    <x v="72"/>
    <x v="0"/>
    <x v="13"/>
    <x v="13"/>
    <x v="7"/>
    <x v="0"/>
    <x v="7"/>
    <x v="50"/>
    <x v="50"/>
    <n v="174"/>
    <n v="1"/>
    <n v="473"/>
    <n v="0"/>
    <n v="0"/>
    <n v="34"/>
    <n v="0"/>
    <n v="134"/>
    <n v="5"/>
    <n v="0"/>
    <n v="175"/>
    <n v="646"/>
    <n v="821"/>
    <n v="1798"/>
    <n v="0.45661846496106784"/>
  </r>
  <r>
    <x v="72"/>
    <x v="72"/>
    <x v="0"/>
    <x v="13"/>
    <x v="13"/>
    <x v="8"/>
    <x v="2"/>
    <x v="8"/>
    <x v="50"/>
    <x v="50"/>
    <n v="223"/>
    <n v="19"/>
    <n v="464"/>
    <n v="0"/>
    <n v="0"/>
    <n v="30"/>
    <n v="0"/>
    <n v="112"/>
    <n v="0"/>
    <n v="0"/>
    <n v="242"/>
    <n v="606"/>
    <n v="848"/>
    <n v="1740"/>
    <n v="0.48735632183908045"/>
  </r>
  <r>
    <x v="72"/>
    <x v="72"/>
    <x v="0"/>
    <x v="13"/>
    <x v="13"/>
    <x v="9"/>
    <x v="0"/>
    <x v="9"/>
    <x v="50"/>
    <x v="50"/>
    <n v="227"/>
    <n v="0"/>
    <n v="508"/>
    <n v="0"/>
    <n v="0"/>
    <n v="58"/>
    <n v="0"/>
    <n v="90"/>
    <n v="0"/>
    <n v="0"/>
    <n v="227"/>
    <n v="656"/>
    <n v="883"/>
    <n v="1798"/>
    <n v="0.49110122358175751"/>
  </r>
  <r>
    <x v="72"/>
    <x v="72"/>
    <x v="0"/>
    <x v="13"/>
    <x v="13"/>
    <x v="10"/>
    <x v="2"/>
    <x v="10"/>
    <x v="50"/>
    <x v="50"/>
    <n v="185"/>
    <n v="7"/>
    <n v="521"/>
    <n v="0"/>
    <n v="0"/>
    <n v="31"/>
    <n v="0"/>
    <n v="64"/>
    <n v="5"/>
    <n v="0"/>
    <n v="192"/>
    <n v="621"/>
    <n v="813"/>
    <n v="1740"/>
    <n v="0.46724137931034482"/>
  </r>
  <r>
    <x v="72"/>
    <x v="72"/>
    <x v="0"/>
    <x v="13"/>
    <x v="13"/>
    <x v="11"/>
    <x v="0"/>
    <x v="11"/>
    <x v="50"/>
    <x v="50"/>
    <n v="130"/>
    <n v="28"/>
    <n v="597"/>
    <n v="0"/>
    <n v="0"/>
    <n v="31"/>
    <n v="0"/>
    <n v="92"/>
    <n v="0"/>
    <n v="0"/>
    <n v="158"/>
    <n v="720"/>
    <n v="878"/>
    <n v="1798"/>
    <n v="0.48832035595105672"/>
  </r>
  <r>
    <x v="72"/>
    <x v="72"/>
    <x v="0"/>
    <x v="13"/>
    <x v="13"/>
    <x v="12"/>
    <x v="0"/>
    <x v="12"/>
    <x v="50"/>
    <x v="50"/>
    <n v="170"/>
    <n v="34"/>
    <n v="513"/>
    <n v="0"/>
    <n v="0"/>
    <n v="31"/>
    <n v="0"/>
    <n v="103"/>
    <n v="5"/>
    <n v="0"/>
    <n v="204"/>
    <n v="652"/>
    <n v="856"/>
    <n v="1798"/>
    <n v="0.47608453837597331"/>
  </r>
  <r>
    <x v="72"/>
    <x v="72"/>
    <x v="0"/>
    <x v="13"/>
    <x v="13"/>
    <x v="13"/>
    <x v="1"/>
    <x v="13"/>
    <x v="50"/>
    <x v="50"/>
    <n v="205"/>
    <n v="44"/>
    <n v="382"/>
    <n v="0"/>
    <n v="0"/>
    <n v="7"/>
    <n v="0"/>
    <n v="69"/>
    <n v="5"/>
    <n v="0"/>
    <n v="249"/>
    <n v="463"/>
    <n v="712"/>
    <n v="1624"/>
    <n v="0.43842364532019706"/>
  </r>
  <r>
    <x v="72"/>
    <x v="72"/>
    <x v="0"/>
    <x v="13"/>
    <x v="13"/>
    <x v="14"/>
    <x v="0"/>
    <x v="14"/>
    <x v="50"/>
    <x v="50"/>
    <n v="209"/>
    <n v="46"/>
    <n v="541"/>
    <n v="0"/>
    <n v="0"/>
    <n v="3"/>
    <n v="0"/>
    <n v="62"/>
    <n v="0"/>
    <n v="0"/>
    <n v="255"/>
    <n v="606"/>
    <n v="861"/>
    <n v="1798"/>
    <n v="0.4788654060066741"/>
  </r>
  <r>
    <x v="72"/>
    <x v="72"/>
    <x v="0"/>
    <x v="13"/>
    <x v="13"/>
    <x v="15"/>
    <x v="2"/>
    <x v="15"/>
    <x v="50"/>
    <x v="50"/>
    <n v="174"/>
    <n v="35"/>
    <n v="492"/>
    <n v="0"/>
    <n v="0"/>
    <n v="0"/>
    <n v="0"/>
    <n v="0"/>
    <n v="0"/>
    <n v="0"/>
    <n v="209"/>
    <n v="492"/>
    <n v="701"/>
    <n v="1740"/>
    <n v="0.4028735632183908"/>
  </r>
  <r>
    <x v="72"/>
    <x v="72"/>
    <x v="0"/>
    <x v="13"/>
    <x v="13"/>
    <x v="16"/>
    <x v="0"/>
    <x v="16"/>
    <x v="50"/>
    <x v="50"/>
    <n v="228"/>
    <n v="49"/>
    <n v="380"/>
    <n v="0"/>
    <n v="0"/>
    <n v="0"/>
    <n v="0"/>
    <n v="62"/>
    <n v="20"/>
    <n v="0"/>
    <n v="277"/>
    <n v="462"/>
    <n v="739"/>
    <n v="1798"/>
    <n v="0.41101223581757507"/>
  </r>
  <r>
    <x v="72"/>
    <x v="72"/>
    <x v="0"/>
    <x v="13"/>
    <x v="13"/>
    <x v="17"/>
    <x v="2"/>
    <x v="17"/>
    <x v="50"/>
    <x v="50"/>
    <n v="98"/>
    <n v="32"/>
    <n v="444"/>
    <n v="0"/>
    <n v="0"/>
    <n v="3"/>
    <n v="0"/>
    <n v="70"/>
    <n v="10"/>
    <n v="27"/>
    <n v="130"/>
    <n v="554"/>
    <n v="684"/>
    <n v="1740"/>
    <n v="0.39310344827586208"/>
  </r>
  <r>
    <x v="72"/>
    <x v="72"/>
    <x v="0"/>
    <x v="13"/>
    <x v="13"/>
    <x v="18"/>
    <x v="0"/>
    <x v="18"/>
    <x v="50"/>
    <x v="50"/>
    <n v="81"/>
    <n v="22"/>
    <n v="497"/>
    <n v="0"/>
    <n v="0"/>
    <n v="0"/>
    <n v="0"/>
    <n v="107"/>
    <n v="0"/>
    <n v="13"/>
    <n v="103"/>
    <n v="617"/>
    <n v="720"/>
    <n v="1798"/>
    <n v="0.40044493882091214"/>
  </r>
  <r>
    <x v="72"/>
    <x v="72"/>
    <x v="0"/>
    <x v="13"/>
    <x v="13"/>
    <x v="19"/>
    <x v="0"/>
    <x v="19"/>
    <x v="50"/>
    <x v="50"/>
    <n v="181"/>
    <n v="20"/>
    <n v="536"/>
    <n v="0"/>
    <n v="0"/>
    <n v="24"/>
    <n v="0"/>
    <n v="86"/>
    <n v="0"/>
    <n v="0"/>
    <n v="201"/>
    <n v="646"/>
    <n v="847"/>
    <n v="1798"/>
    <n v="0.47107897664071191"/>
  </r>
  <r>
    <x v="72"/>
    <x v="72"/>
    <x v="0"/>
    <x v="13"/>
    <x v="13"/>
    <x v="20"/>
    <x v="2"/>
    <x v="20"/>
    <x v="50"/>
    <x v="50"/>
    <n v="168"/>
    <n v="18"/>
    <n v="520"/>
    <n v="0"/>
    <n v="0"/>
    <n v="14"/>
    <n v="0"/>
    <n v="30"/>
    <n v="2"/>
    <n v="0"/>
    <n v="186"/>
    <n v="566"/>
    <n v="752"/>
    <n v="1740"/>
    <n v="0.43218390804597701"/>
  </r>
  <r>
    <x v="72"/>
    <x v="72"/>
    <x v="0"/>
    <x v="13"/>
    <x v="13"/>
    <x v="21"/>
    <x v="0"/>
    <x v="21"/>
    <x v="50"/>
    <x v="50"/>
    <n v="261"/>
    <n v="17"/>
    <n v="524"/>
    <n v="0"/>
    <n v="0"/>
    <n v="16"/>
    <n v="0"/>
    <n v="31"/>
    <n v="6"/>
    <n v="0"/>
    <n v="278"/>
    <n v="577"/>
    <n v="855"/>
    <n v="1798"/>
    <n v="0.47552836484983313"/>
  </r>
  <r>
    <x v="72"/>
    <x v="72"/>
    <x v="0"/>
    <x v="13"/>
    <x v="13"/>
    <x v="22"/>
    <x v="2"/>
    <x v="22"/>
    <x v="50"/>
    <x v="50"/>
    <n v="297"/>
    <n v="35"/>
    <n v="507"/>
    <n v="0"/>
    <n v="0"/>
    <n v="26"/>
    <n v="0"/>
    <n v="30"/>
    <n v="3"/>
    <n v="9"/>
    <n v="332"/>
    <n v="575"/>
    <n v="907"/>
    <n v="1740"/>
    <n v="0.52126436781609198"/>
  </r>
  <r>
    <x v="72"/>
    <x v="72"/>
    <x v="0"/>
    <x v="13"/>
    <x v="13"/>
    <x v="23"/>
    <x v="0"/>
    <x v="23"/>
    <x v="50"/>
    <x v="50"/>
    <n v="288"/>
    <n v="17"/>
    <n v="546"/>
    <n v="0"/>
    <n v="0"/>
    <n v="25"/>
    <n v="0"/>
    <n v="42"/>
    <n v="8"/>
    <n v="2"/>
    <n v="305"/>
    <n v="623"/>
    <n v="928"/>
    <n v="1798"/>
    <n v="0.5161290322580645"/>
  </r>
  <r>
    <x v="73"/>
    <x v="73"/>
    <x v="0"/>
    <x v="6"/>
    <x v="7"/>
    <x v="0"/>
    <x v="0"/>
    <x v="0"/>
    <x v="21"/>
    <x v="21"/>
    <n v="284"/>
    <n v="34"/>
    <n v="593"/>
    <n v="0"/>
    <n v="0"/>
    <n v="0"/>
    <n v="0"/>
    <n v="0"/>
    <n v="0"/>
    <n v="1"/>
    <n v="318"/>
    <n v="594"/>
    <n v="912"/>
    <n v="1271"/>
    <n v="0.7175452399685287"/>
  </r>
  <r>
    <x v="73"/>
    <x v="73"/>
    <x v="0"/>
    <x v="6"/>
    <x v="7"/>
    <x v="1"/>
    <x v="1"/>
    <x v="1"/>
    <x v="21"/>
    <x v="21"/>
    <n v="227"/>
    <n v="41"/>
    <n v="607"/>
    <n v="0"/>
    <n v="0"/>
    <n v="0"/>
    <n v="0"/>
    <n v="8"/>
    <n v="0"/>
    <n v="10"/>
    <n v="268"/>
    <n v="625"/>
    <n v="893"/>
    <n v="1148"/>
    <n v="0.77787456445993031"/>
  </r>
  <r>
    <x v="73"/>
    <x v="73"/>
    <x v="0"/>
    <x v="6"/>
    <x v="7"/>
    <x v="2"/>
    <x v="0"/>
    <x v="2"/>
    <x v="21"/>
    <x v="21"/>
    <n v="116"/>
    <n v="98"/>
    <n v="742"/>
    <n v="0"/>
    <n v="0"/>
    <n v="0"/>
    <n v="0"/>
    <n v="31"/>
    <n v="7"/>
    <n v="4"/>
    <n v="214"/>
    <n v="784"/>
    <n v="998"/>
    <n v="1271"/>
    <n v="0.78520849724626274"/>
  </r>
  <r>
    <x v="73"/>
    <x v="73"/>
    <x v="0"/>
    <x v="6"/>
    <x v="7"/>
    <x v="3"/>
    <x v="2"/>
    <x v="3"/>
    <x v="21"/>
    <x v="21"/>
    <n v="115"/>
    <n v="48"/>
    <n v="671"/>
    <n v="0"/>
    <n v="0"/>
    <n v="28"/>
    <n v="0"/>
    <n v="25"/>
    <n v="3"/>
    <n v="22"/>
    <n v="163"/>
    <n v="749"/>
    <n v="912"/>
    <n v="1230"/>
    <n v="0.74146341463414633"/>
  </r>
  <r>
    <x v="73"/>
    <x v="73"/>
    <x v="0"/>
    <x v="6"/>
    <x v="7"/>
    <x v="4"/>
    <x v="0"/>
    <x v="4"/>
    <x v="21"/>
    <x v="21"/>
    <n v="50"/>
    <n v="57"/>
    <n v="784"/>
    <n v="0"/>
    <n v="0"/>
    <n v="32"/>
    <n v="0"/>
    <n v="27"/>
    <n v="6"/>
    <n v="0"/>
    <n v="107"/>
    <n v="849"/>
    <n v="956"/>
    <n v="1271"/>
    <n v="0.75216365066876478"/>
  </r>
  <r>
    <x v="73"/>
    <x v="73"/>
    <x v="0"/>
    <x v="6"/>
    <x v="7"/>
    <x v="5"/>
    <x v="2"/>
    <x v="5"/>
    <x v="21"/>
    <x v="21"/>
    <n v="133"/>
    <n v="69"/>
    <n v="904"/>
    <n v="0"/>
    <n v="0"/>
    <n v="30"/>
    <n v="0"/>
    <n v="54"/>
    <n v="11"/>
    <n v="127"/>
    <n v="202"/>
    <n v="1126"/>
    <n v="1328"/>
    <n v="1230"/>
    <n v="1.0796747967479674"/>
  </r>
  <r>
    <x v="73"/>
    <x v="73"/>
    <x v="0"/>
    <x v="6"/>
    <x v="7"/>
    <x v="6"/>
    <x v="0"/>
    <x v="6"/>
    <x v="21"/>
    <x v="21"/>
    <n v="12"/>
    <n v="17"/>
    <n v="820"/>
    <n v="0"/>
    <n v="0"/>
    <n v="31"/>
    <n v="0"/>
    <n v="0"/>
    <n v="32"/>
    <n v="22"/>
    <n v="29"/>
    <n v="905"/>
    <n v="934"/>
    <n v="1271"/>
    <n v="0.73485444531864674"/>
  </r>
  <r>
    <x v="73"/>
    <x v="73"/>
    <x v="0"/>
    <x v="6"/>
    <x v="7"/>
    <x v="7"/>
    <x v="0"/>
    <x v="7"/>
    <x v="21"/>
    <x v="21"/>
    <n v="60"/>
    <n v="0"/>
    <n v="810"/>
    <n v="0"/>
    <n v="0"/>
    <n v="31"/>
    <n v="0"/>
    <n v="90"/>
    <n v="0"/>
    <n v="0"/>
    <n v="60"/>
    <n v="931"/>
    <n v="991"/>
    <n v="1271"/>
    <n v="0.77970102281667975"/>
  </r>
  <r>
    <x v="73"/>
    <x v="73"/>
    <x v="0"/>
    <x v="6"/>
    <x v="7"/>
    <x v="8"/>
    <x v="2"/>
    <x v="8"/>
    <x v="21"/>
    <x v="21"/>
    <n v="67"/>
    <n v="12"/>
    <n v="777"/>
    <n v="0"/>
    <n v="0"/>
    <n v="15"/>
    <n v="0"/>
    <n v="86"/>
    <n v="5"/>
    <n v="23"/>
    <n v="79"/>
    <n v="906"/>
    <n v="985"/>
    <n v="1230"/>
    <n v="0.80081300813008127"/>
  </r>
  <r>
    <x v="73"/>
    <x v="73"/>
    <x v="0"/>
    <x v="6"/>
    <x v="7"/>
    <x v="9"/>
    <x v="0"/>
    <x v="9"/>
    <x v="21"/>
    <x v="21"/>
    <n v="12"/>
    <n v="17"/>
    <n v="820"/>
    <n v="0"/>
    <n v="0"/>
    <n v="31"/>
    <n v="0"/>
    <n v="10"/>
    <n v="22"/>
    <n v="22"/>
    <n v="29"/>
    <n v="905"/>
    <n v="934"/>
    <n v="1271"/>
    <n v="0.73485444531864674"/>
  </r>
  <r>
    <x v="73"/>
    <x v="73"/>
    <x v="0"/>
    <x v="6"/>
    <x v="7"/>
    <x v="10"/>
    <x v="2"/>
    <x v="10"/>
    <x v="21"/>
    <x v="21"/>
    <n v="116"/>
    <n v="30"/>
    <n v="780"/>
    <n v="0"/>
    <n v="0"/>
    <n v="0"/>
    <n v="0"/>
    <n v="44"/>
    <n v="0"/>
    <n v="0"/>
    <n v="146"/>
    <n v="824"/>
    <n v="970"/>
    <n v="1230"/>
    <n v="0.78861788617886175"/>
  </r>
  <r>
    <x v="73"/>
    <x v="73"/>
    <x v="0"/>
    <x v="6"/>
    <x v="7"/>
    <x v="11"/>
    <x v="0"/>
    <x v="11"/>
    <x v="21"/>
    <x v="21"/>
    <n v="66"/>
    <n v="74"/>
    <n v="865"/>
    <n v="0"/>
    <n v="0"/>
    <n v="0"/>
    <n v="0"/>
    <n v="31"/>
    <n v="0"/>
    <n v="0"/>
    <n v="140"/>
    <n v="896"/>
    <n v="1036"/>
    <n v="1271"/>
    <n v="0.81510621557828478"/>
  </r>
  <r>
    <x v="73"/>
    <x v="73"/>
    <x v="0"/>
    <x v="6"/>
    <x v="7"/>
    <x v="12"/>
    <x v="0"/>
    <x v="12"/>
    <x v="21"/>
    <x v="21"/>
    <n v="58"/>
    <n v="34"/>
    <n v="902"/>
    <n v="0"/>
    <n v="0"/>
    <n v="32"/>
    <n v="0"/>
    <n v="31"/>
    <n v="0"/>
    <n v="0"/>
    <n v="92"/>
    <n v="965"/>
    <n v="1057"/>
    <n v="1271"/>
    <n v="0.83162863886703386"/>
  </r>
  <r>
    <x v="73"/>
    <x v="73"/>
    <x v="0"/>
    <x v="6"/>
    <x v="7"/>
    <x v="13"/>
    <x v="1"/>
    <x v="13"/>
    <x v="21"/>
    <x v="21"/>
    <n v="52"/>
    <n v="41"/>
    <n v="881"/>
    <n v="0"/>
    <n v="0"/>
    <n v="4"/>
    <n v="0"/>
    <n v="0"/>
    <n v="0"/>
    <n v="34"/>
    <n v="93"/>
    <n v="919"/>
    <n v="1012"/>
    <n v="1148"/>
    <n v="0.88153310104529614"/>
  </r>
  <r>
    <x v="73"/>
    <x v="73"/>
    <x v="0"/>
    <x v="6"/>
    <x v="7"/>
    <x v="14"/>
    <x v="0"/>
    <x v="14"/>
    <x v="21"/>
    <x v="21"/>
    <n v="100"/>
    <n v="53"/>
    <n v="923"/>
    <n v="0"/>
    <n v="0"/>
    <n v="0"/>
    <n v="0"/>
    <n v="0"/>
    <n v="0"/>
    <n v="45"/>
    <n v="153"/>
    <n v="968"/>
    <n v="1121"/>
    <n v="1271"/>
    <n v="0.88198269079464986"/>
  </r>
  <r>
    <x v="73"/>
    <x v="73"/>
    <x v="0"/>
    <x v="6"/>
    <x v="7"/>
    <x v="15"/>
    <x v="2"/>
    <x v="15"/>
    <x v="21"/>
    <x v="21"/>
    <n v="109"/>
    <n v="69"/>
    <n v="881"/>
    <n v="0"/>
    <n v="0"/>
    <n v="21"/>
    <n v="0"/>
    <n v="30"/>
    <n v="0"/>
    <n v="29"/>
    <n v="178"/>
    <n v="961"/>
    <n v="1139"/>
    <n v="1230"/>
    <n v="0.92601626016260163"/>
  </r>
  <r>
    <x v="73"/>
    <x v="73"/>
    <x v="0"/>
    <x v="6"/>
    <x v="7"/>
    <x v="16"/>
    <x v="0"/>
    <x v="16"/>
    <x v="21"/>
    <x v="21"/>
    <n v="23"/>
    <n v="68"/>
    <n v="853"/>
    <n v="0"/>
    <n v="0"/>
    <n v="31"/>
    <n v="0"/>
    <n v="78"/>
    <n v="0"/>
    <n v="43"/>
    <n v="91"/>
    <n v="1005"/>
    <n v="1096"/>
    <n v="1271"/>
    <n v="0.86231313926042485"/>
  </r>
  <r>
    <x v="73"/>
    <x v="73"/>
    <x v="0"/>
    <x v="6"/>
    <x v="7"/>
    <x v="17"/>
    <x v="2"/>
    <x v="17"/>
    <x v="21"/>
    <x v="21"/>
    <n v="5"/>
    <n v="40"/>
    <n v="864"/>
    <n v="0"/>
    <n v="0"/>
    <n v="30"/>
    <n v="0"/>
    <n v="107"/>
    <n v="5"/>
    <n v="27"/>
    <n v="45"/>
    <n v="1033"/>
    <n v="1078"/>
    <n v="1230"/>
    <n v="0.87642276422764231"/>
  </r>
  <r>
    <x v="73"/>
    <x v="73"/>
    <x v="0"/>
    <x v="6"/>
    <x v="7"/>
    <x v="18"/>
    <x v="0"/>
    <x v="18"/>
    <x v="21"/>
    <x v="21"/>
    <n v="31"/>
    <n v="6"/>
    <n v="855"/>
    <n v="0"/>
    <n v="0"/>
    <n v="31"/>
    <n v="0"/>
    <n v="158"/>
    <n v="0"/>
    <n v="17"/>
    <n v="37"/>
    <n v="1061"/>
    <n v="1098"/>
    <n v="1271"/>
    <n v="0.86388670338316287"/>
  </r>
  <r>
    <x v="73"/>
    <x v="73"/>
    <x v="0"/>
    <x v="6"/>
    <x v="7"/>
    <x v="19"/>
    <x v="0"/>
    <x v="19"/>
    <x v="21"/>
    <x v="21"/>
    <n v="31"/>
    <n v="67"/>
    <n v="783"/>
    <n v="0"/>
    <n v="0"/>
    <n v="47"/>
    <n v="0"/>
    <n v="155"/>
    <n v="0"/>
    <n v="11"/>
    <n v="98"/>
    <n v="996"/>
    <n v="1094"/>
    <n v="1271"/>
    <n v="0.86073957513768684"/>
  </r>
  <r>
    <x v="73"/>
    <x v="73"/>
    <x v="0"/>
    <x v="6"/>
    <x v="7"/>
    <x v="20"/>
    <x v="2"/>
    <x v="20"/>
    <x v="21"/>
    <x v="21"/>
    <n v="37"/>
    <n v="40"/>
    <n v="825"/>
    <n v="0"/>
    <n v="0"/>
    <n v="60"/>
    <n v="0"/>
    <n v="141"/>
    <n v="4"/>
    <n v="25"/>
    <n v="77"/>
    <n v="1055"/>
    <n v="1132"/>
    <n v="1230"/>
    <n v="0.92032520325203249"/>
  </r>
  <r>
    <x v="73"/>
    <x v="73"/>
    <x v="0"/>
    <x v="6"/>
    <x v="7"/>
    <x v="21"/>
    <x v="0"/>
    <x v="21"/>
    <x v="21"/>
    <x v="21"/>
    <n v="60"/>
    <n v="16"/>
    <n v="855"/>
    <n v="0"/>
    <n v="0"/>
    <n v="72"/>
    <n v="0"/>
    <n v="137"/>
    <n v="9"/>
    <n v="13"/>
    <n v="76"/>
    <n v="1086"/>
    <n v="1162"/>
    <n v="1271"/>
    <n v="0.91424075531077886"/>
  </r>
  <r>
    <x v="73"/>
    <x v="73"/>
    <x v="0"/>
    <x v="6"/>
    <x v="7"/>
    <x v="22"/>
    <x v="2"/>
    <x v="22"/>
    <x v="21"/>
    <x v="21"/>
    <n v="45"/>
    <n v="18"/>
    <n v="875"/>
    <n v="0"/>
    <n v="0"/>
    <n v="43"/>
    <n v="0"/>
    <n v="80"/>
    <n v="0"/>
    <n v="37"/>
    <n v="63"/>
    <n v="1035"/>
    <n v="1098"/>
    <n v="1230"/>
    <n v="0.89268292682926831"/>
  </r>
  <r>
    <x v="73"/>
    <x v="73"/>
    <x v="0"/>
    <x v="6"/>
    <x v="7"/>
    <x v="23"/>
    <x v="0"/>
    <x v="23"/>
    <x v="21"/>
    <x v="21"/>
    <n v="0"/>
    <n v="19"/>
    <n v="963"/>
    <n v="0"/>
    <n v="0"/>
    <n v="31"/>
    <n v="0"/>
    <n v="38"/>
    <n v="0"/>
    <n v="45"/>
    <n v="19"/>
    <n v="1077"/>
    <n v="1096"/>
    <n v="1271"/>
    <n v="0.86231313926042485"/>
  </r>
  <r>
    <x v="74"/>
    <x v="74"/>
    <x v="0"/>
    <x v="10"/>
    <x v="11"/>
    <x v="0"/>
    <x v="0"/>
    <x v="0"/>
    <x v="51"/>
    <x v="51"/>
    <n v="39"/>
    <n v="73"/>
    <n v="602"/>
    <n v="0"/>
    <n v="212"/>
    <n v="59"/>
    <n v="25"/>
    <n v="120"/>
    <n v="0"/>
    <n v="0"/>
    <n v="112"/>
    <n v="1018"/>
    <n v="1130"/>
    <n v="2232"/>
    <n v="0.50627240143369179"/>
  </r>
  <r>
    <x v="74"/>
    <x v="74"/>
    <x v="0"/>
    <x v="10"/>
    <x v="11"/>
    <x v="1"/>
    <x v="1"/>
    <x v="1"/>
    <x v="51"/>
    <x v="51"/>
    <n v="70"/>
    <n v="13"/>
    <n v="582"/>
    <n v="0"/>
    <n v="202"/>
    <n v="79"/>
    <n v="43"/>
    <n v="89"/>
    <n v="0"/>
    <n v="7"/>
    <n v="83"/>
    <n v="1002"/>
    <n v="1085"/>
    <n v="2016"/>
    <n v="0.53819444444444442"/>
  </r>
  <r>
    <x v="74"/>
    <x v="74"/>
    <x v="0"/>
    <x v="10"/>
    <x v="11"/>
    <x v="2"/>
    <x v="0"/>
    <x v="2"/>
    <x v="51"/>
    <x v="51"/>
    <n v="55"/>
    <n v="36"/>
    <n v="710"/>
    <n v="0"/>
    <n v="239"/>
    <n v="69"/>
    <n v="45"/>
    <n v="89"/>
    <n v="0"/>
    <n v="10"/>
    <n v="91"/>
    <n v="1162"/>
    <n v="1253"/>
    <n v="2232"/>
    <n v="0.56137992831541217"/>
  </r>
  <r>
    <x v="74"/>
    <x v="74"/>
    <x v="0"/>
    <x v="10"/>
    <x v="11"/>
    <x v="3"/>
    <x v="2"/>
    <x v="3"/>
    <x v="51"/>
    <x v="51"/>
    <n v="67"/>
    <n v="23"/>
    <n v="805"/>
    <n v="0"/>
    <n v="227"/>
    <n v="21"/>
    <n v="21"/>
    <n v="95"/>
    <n v="0"/>
    <n v="0"/>
    <n v="90"/>
    <n v="1169"/>
    <n v="1259"/>
    <n v="2160"/>
    <n v="0.58287037037037037"/>
  </r>
  <r>
    <x v="74"/>
    <x v="74"/>
    <x v="0"/>
    <x v="10"/>
    <x v="11"/>
    <x v="4"/>
    <x v="0"/>
    <x v="4"/>
    <x v="51"/>
    <x v="51"/>
    <n v="83"/>
    <n v="19"/>
    <n v="859"/>
    <n v="0"/>
    <n v="198"/>
    <n v="0"/>
    <n v="16"/>
    <n v="83"/>
    <n v="0"/>
    <n v="0"/>
    <n v="102"/>
    <n v="1156"/>
    <n v="1258"/>
    <n v="2232"/>
    <n v="0.56362007168458783"/>
  </r>
  <r>
    <x v="74"/>
    <x v="74"/>
    <x v="0"/>
    <x v="10"/>
    <x v="11"/>
    <x v="5"/>
    <x v="2"/>
    <x v="5"/>
    <x v="51"/>
    <x v="51"/>
    <n v="52"/>
    <n v="15"/>
    <n v="851"/>
    <n v="0"/>
    <n v="170"/>
    <n v="0"/>
    <n v="10"/>
    <n v="32"/>
    <n v="0"/>
    <n v="0"/>
    <n v="67"/>
    <n v="1063"/>
    <n v="1130"/>
    <n v="2160"/>
    <n v="0.52314814814814814"/>
  </r>
  <r>
    <x v="74"/>
    <x v="74"/>
    <x v="0"/>
    <x v="10"/>
    <x v="11"/>
    <x v="6"/>
    <x v="0"/>
    <x v="6"/>
    <x v="51"/>
    <x v="51"/>
    <n v="86"/>
    <n v="23"/>
    <n v="797"/>
    <n v="0"/>
    <n v="173"/>
    <n v="13"/>
    <n v="43"/>
    <n v="50"/>
    <n v="0"/>
    <n v="0"/>
    <n v="109"/>
    <n v="1076"/>
    <n v="1185"/>
    <n v="2232"/>
    <n v="0.53091397849462363"/>
  </r>
  <r>
    <x v="74"/>
    <x v="74"/>
    <x v="0"/>
    <x v="10"/>
    <x v="11"/>
    <x v="7"/>
    <x v="0"/>
    <x v="7"/>
    <x v="51"/>
    <x v="51"/>
    <n v="132"/>
    <n v="91"/>
    <n v="842"/>
    <n v="0"/>
    <n v="146"/>
    <n v="5"/>
    <n v="51"/>
    <n v="71"/>
    <n v="0"/>
    <n v="0"/>
    <n v="223"/>
    <n v="1115"/>
    <n v="1338"/>
    <n v="2232"/>
    <n v="0.59946236559139787"/>
  </r>
  <r>
    <x v="74"/>
    <x v="74"/>
    <x v="0"/>
    <x v="10"/>
    <x v="11"/>
    <x v="8"/>
    <x v="2"/>
    <x v="8"/>
    <x v="51"/>
    <x v="51"/>
    <n v="100"/>
    <n v="35"/>
    <n v="788"/>
    <n v="0"/>
    <n v="128"/>
    <n v="6"/>
    <n v="58"/>
    <n v="70"/>
    <n v="0"/>
    <n v="0"/>
    <n v="135"/>
    <n v="1050"/>
    <n v="1185"/>
    <n v="2160"/>
    <n v="0.54861111111111116"/>
  </r>
  <r>
    <x v="74"/>
    <x v="74"/>
    <x v="0"/>
    <x v="10"/>
    <x v="11"/>
    <x v="9"/>
    <x v="0"/>
    <x v="9"/>
    <x v="51"/>
    <x v="51"/>
    <n v="49"/>
    <n v="41"/>
    <n v="782"/>
    <n v="0"/>
    <n v="147"/>
    <n v="17"/>
    <n v="17"/>
    <n v="53"/>
    <n v="0"/>
    <n v="0"/>
    <n v="90"/>
    <n v="1016"/>
    <n v="1106"/>
    <n v="2232"/>
    <n v="0.49551971326164873"/>
  </r>
  <r>
    <x v="74"/>
    <x v="74"/>
    <x v="0"/>
    <x v="10"/>
    <x v="11"/>
    <x v="10"/>
    <x v="2"/>
    <x v="10"/>
    <x v="51"/>
    <x v="51"/>
    <n v="20"/>
    <n v="62"/>
    <n v="704"/>
    <n v="0"/>
    <n v="120"/>
    <n v="0"/>
    <n v="35"/>
    <n v="91"/>
    <n v="0"/>
    <n v="0"/>
    <n v="82"/>
    <n v="950"/>
    <n v="1032"/>
    <n v="2160"/>
    <n v="0.4777777777777778"/>
  </r>
  <r>
    <x v="74"/>
    <x v="74"/>
    <x v="0"/>
    <x v="10"/>
    <x v="11"/>
    <x v="11"/>
    <x v="0"/>
    <x v="11"/>
    <x v="51"/>
    <x v="51"/>
    <n v="72"/>
    <n v="39"/>
    <n v="677"/>
    <n v="0"/>
    <n v="124"/>
    <n v="0"/>
    <n v="6"/>
    <n v="88"/>
    <n v="0"/>
    <n v="0"/>
    <n v="111"/>
    <n v="895"/>
    <n v="1006"/>
    <n v="2232"/>
    <n v="0.45071684587813621"/>
  </r>
  <r>
    <x v="74"/>
    <x v="74"/>
    <x v="0"/>
    <x v="10"/>
    <x v="11"/>
    <x v="12"/>
    <x v="0"/>
    <x v="12"/>
    <x v="51"/>
    <x v="51"/>
    <n v="111"/>
    <n v="112"/>
    <n v="631"/>
    <n v="0"/>
    <n v="118"/>
    <n v="19"/>
    <n v="2"/>
    <n v="73"/>
    <n v="0"/>
    <n v="0"/>
    <n v="223"/>
    <n v="843"/>
    <n v="1066"/>
    <n v="2232"/>
    <n v="0.47759856630824371"/>
  </r>
  <r>
    <x v="74"/>
    <x v="74"/>
    <x v="0"/>
    <x v="10"/>
    <x v="11"/>
    <x v="13"/>
    <x v="1"/>
    <x v="13"/>
    <x v="51"/>
    <x v="51"/>
    <n v="112"/>
    <n v="132"/>
    <n v="562"/>
    <n v="0"/>
    <n v="136"/>
    <n v="53"/>
    <n v="0"/>
    <n v="58"/>
    <n v="0"/>
    <n v="0"/>
    <n v="244"/>
    <n v="809"/>
    <n v="1053"/>
    <n v="2016"/>
    <n v="0.5223214285714286"/>
  </r>
  <r>
    <x v="74"/>
    <x v="74"/>
    <x v="0"/>
    <x v="10"/>
    <x v="11"/>
    <x v="14"/>
    <x v="0"/>
    <x v="14"/>
    <x v="51"/>
    <x v="51"/>
    <n v="66"/>
    <n v="78"/>
    <n v="571"/>
    <n v="0"/>
    <n v="131"/>
    <n v="37"/>
    <n v="16"/>
    <n v="0"/>
    <n v="62"/>
    <n v="0"/>
    <n v="144"/>
    <n v="817"/>
    <n v="961"/>
    <n v="2232"/>
    <n v="0.43055555555555558"/>
  </r>
  <r>
    <x v="74"/>
    <x v="74"/>
    <x v="0"/>
    <x v="10"/>
    <x v="11"/>
    <x v="15"/>
    <x v="2"/>
    <x v="15"/>
    <x v="51"/>
    <x v="51"/>
    <n v="66"/>
    <n v="57"/>
    <n v="645"/>
    <n v="0"/>
    <n v="153"/>
    <n v="23"/>
    <n v="0"/>
    <n v="0"/>
    <n v="81"/>
    <n v="0"/>
    <n v="123"/>
    <n v="902"/>
    <n v="1025"/>
    <n v="2160"/>
    <n v="0.47453703703703703"/>
  </r>
  <r>
    <x v="74"/>
    <x v="74"/>
    <x v="0"/>
    <x v="10"/>
    <x v="11"/>
    <x v="16"/>
    <x v="0"/>
    <x v="16"/>
    <x v="51"/>
    <x v="51"/>
    <n v="46"/>
    <n v="92"/>
    <n v="623"/>
    <n v="0"/>
    <n v="151"/>
    <n v="0"/>
    <n v="26"/>
    <n v="0"/>
    <n v="73"/>
    <n v="0"/>
    <n v="138"/>
    <n v="873"/>
    <n v="1011"/>
    <n v="2232"/>
    <n v="0.45295698924731181"/>
  </r>
  <r>
    <x v="74"/>
    <x v="74"/>
    <x v="0"/>
    <x v="10"/>
    <x v="11"/>
    <x v="17"/>
    <x v="2"/>
    <x v="17"/>
    <x v="51"/>
    <x v="51"/>
    <n v="50"/>
    <n v="81"/>
    <n v="579"/>
    <n v="0"/>
    <n v="203"/>
    <n v="3"/>
    <n v="40"/>
    <n v="0"/>
    <n v="68"/>
    <n v="0"/>
    <n v="131"/>
    <n v="893"/>
    <n v="1024"/>
    <n v="2160"/>
    <n v="0.47407407407407409"/>
  </r>
  <r>
    <x v="74"/>
    <x v="74"/>
    <x v="0"/>
    <x v="10"/>
    <x v="11"/>
    <x v="18"/>
    <x v="0"/>
    <x v="18"/>
    <x v="51"/>
    <x v="51"/>
    <n v="72"/>
    <n v="55"/>
    <n v="598"/>
    <n v="0"/>
    <n v="254"/>
    <n v="8"/>
    <n v="17"/>
    <n v="0"/>
    <n v="55"/>
    <n v="12"/>
    <n v="127"/>
    <n v="944"/>
    <n v="1071"/>
    <n v="2232"/>
    <n v="0.47983870967741937"/>
  </r>
  <r>
    <x v="74"/>
    <x v="74"/>
    <x v="0"/>
    <x v="10"/>
    <x v="11"/>
    <x v="19"/>
    <x v="0"/>
    <x v="19"/>
    <x v="51"/>
    <x v="51"/>
    <n v="45"/>
    <n v="107"/>
    <n v="603"/>
    <n v="0"/>
    <n v="213"/>
    <n v="6"/>
    <n v="30"/>
    <n v="0"/>
    <n v="46"/>
    <n v="44"/>
    <n v="152"/>
    <n v="942"/>
    <n v="1094"/>
    <n v="2232"/>
    <n v="0.49014336917562723"/>
  </r>
  <r>
    <x v="74"/>
    <x v="74"/>
    <x v="0"/>
    <x v="10"/>
    <x v="11"/>
    <x v="20"/>
    <x v="2"/>
    <x v="20"/>
    <x v="51"/>
    <x v="51"/>
    <n v="81"/>
    <n v="119"/>
    <n v="616"/>
    <n v="0"/>
    <n v="237"/>
    <n v="17"/>
    <n v="0"/>
    <n v="0"/>
    <n v="26"/>
    <n v="3"/>
    <n v="200"/>
    <n v="899"/>
    <n v="1099"/>
    <n v="2160"/>
    <n v="0.5087962962962963"/>
  </r>
  <r>
    <x v="74"/>
    <x v="74"/>
    <x v="0"/>
    <x v="10"/>
    <x v="11"/>
    <x v="21"/>
    <x v="0"/>
    <x v="21"/>
    <x v="51"/>
    <x v="51"/>
    <n v="19"/>
    <n v="74"/>
    <n v="600"/>
    <n v="0"/>
    <n v="211"/>
    <n v="27"/>
    <n v="13"/>
    <n v="0"/>
    <n v="35"/>
    <n v="0"/>
    <n v="93"/>
    <n v="886"/>
    <n v="979"/>
    <n v="2232"/>
    <n v="0.43862007168458783"/>
  </r>
  <r>
    <x v="74"/>
    <x v="74"/>
    <x v="0"/>
    <x v="10"/>
    <x v="11"/>
    <x v="22"/>
    <x v="2"/>
    <x v="22"/>
    <x v="51"/>
    <x v="51"/>
    <n v="64"/>
    <n v="55"/>
    <n v="525"/>
    <n v="0"/>
    <n v="156"/>
    <n v="18"/>
    <n v="0"/>
    <n v="0"/>
    <n v="30"/>
    <n v="0"/>
    <n v="119"/>
    <n v="729"/>
    <n v="848"/>
    <n v="2160"/>
    <n v="0.3925925925925926"/>
  </r>
  <r>
    <x v="74"/>
    <x v="74"/>
    <x v="0"/>
    <x v="10"/>
    <x v="11"/>
    <x v="23"/>
    <x v="0"/>
    <x v="23"/>
    <x v="51"/>
    <x v="51"/>
    <n v="94"/>
    <n v="59"/>
    <n v="520"/>
    <n v="0"/>
    <n v="158"/>
    <n v="9"/>
    <n v="5"/>
    <n v="0"/>
    <n v="44"/>
    <n v="47"/>
    <n v="153"/>
    <n v="783"/>
    <n v="936"/>
    <n v="2232"/>
    <n v="0.41935483870967744"/>
  </r>
  <r>
    <x v="75"/>
    <x v="75"/>
    <x v="0"/>
    <x v="0"/>
    <x v="0"/>
    <x v="0"/>
    <x v="0"/>
    <x v="0"/>
    <x v="52"/>
    <x v="52"/>
    <n v="98"/>
    <n v="16"/>
    <n v="1060"/>
    <n v="0"/>
    <n v="0"/>
    <n v="267"/>
    <n v="0"/>
    <n v="37"/>
    <n v="27"/>
    <n v="0"/>
    <n v="114"/>
    <n v="1391"/>
    <n v="1505"/>
    <n v="1643"/>
    <n v="0.91600730371272066"/>
  </r>
  <r>
    <x v="75"/>
    <x v="75"/>
    <x v="0"/>
    <x v="0"/>
    <x v="0"/>
    <x v="1"/>
    <x v="1"/>
    <x v="1"/>
    <x v="52"/>
    <x v="52"/>
    <n v="169"/>
    <n v="8"/>
    <n v="907"/>
    <n v="0"/>
    <n v="0"/>
    <n v="205"/>
    <n v="0"/>
    <n v="56"/>
    <n v="0"/>
    <n v="0"/>
    <n v="177"/>
    <n v="1168"/>
    <n v="1345"/>
    <n v="1484"/>
    <n v="0.90633423180592987"/>
  </r>
  <r>
    <x v="75"/>
    <x v="75"/>
    <x v="0"/>
    <x v="0"/>
    <x v="0"/>
    <x v="2"/>
    <x v="0"/>
    <x v="2"/>
    <x v="52"/>
    <x v="52"/>
    <n v="141"/>
    <n v="0"/>
    <n v="972"/>
    <n v="0"/>
    <n v="0"/>
    <n v="197"/>
    <n v="0"/>
    <n v="77"/>
    <n v="1"/>
    <n v="0"/>
    <n v="141"/>
    <n v="1247"/>
    <n v="1388"/>
    <n v="1643"/>
    <n v="0.84479610468654898"/>
  </r>
  <r>
    <x v="75"/>
    <x v="75"/>
    <x v="0"/>
    <x v="0"/>
    <x v="0"/>
    <x v="3"/>
    <x v="2"/>
    <x v="3"/>
    <x v="52"/>
    <x v="52"/>
    <n v="71"/>
    <n v="4"/>
    <n v="951"/>
    <n v="0"/>
    <n v="0"/>
    <n v="218"/>
    <n v="0"/>
    <n v="49"/>
    <n v="6"/>
    <n v="0"/>
    <n v="75"/>
    <n v="1224"/>
    <n v="1299"/>
    <n v="1590"/>
    <n v="0.81698113207547174"/>
  </r>
  <r>
    <x v="75"/>
    <x v="75"/>
    <x v="0"/>
    <x v="0"/>
    <x v="0"/>
    <x v="4"/>
    <x v="0"/>
    <x v="4"/>
    <x v="52"/>
    <x v="52"/>
    <n v="34"/>
    <n v="14"/>
    <n v="940"/>
    <n v="0"/>
    <n v="0"/>
    <n v="270"/>
    <n v="0"/>
    <n v="70"/>
    <n v="59"/>
    <n v="0"/>
    <n v="48"/>
    <n v="1339"/>
    <n v="1387"/>
    <n v="1643"/>
    <n v="0.84418746195982963"/>
  </r>
  <r>
    <x v="75"/>
    <x v="75"/>
    <x v="0"/>
    <x v="0"/>
    <x v="0"/>
    <x v="5"/>
    <x v="2"/>
    <x v="5"/>
    <x v="52"/>
    <x v="52"/>
    <n v="70"/>
    <n v="13"/>
    <n v="882"/>
    <n v="0"/>
    <n v="0"/>
    <n v="263"/>
    <n v="0"/>
    <n v="97"/>
    <n v="44"/>
    <n v="0"/>
    <n v="83"/>
    <n v="1286"/>
    <n v="1369"/>
    <n v="1590"/>
    <n v="0.86100628930817613"/>
  </r>
  <r>
    <x v="75"/>
    <x v="75"/>
    <x v="0"/>
    <x v="0"/>
    <x v="0"/>
    <x v="6"/>
    <x v="0"/>
    <x v="6"/>
    <x v="52"/>
    <x v="52"/>
    <n v="67"/>
    <n v="0"/>
    <n v="882"/>
    <n v="0"/>
    <n v="0"/>
    <n v="348"/>
    <n v="0"/>
    <n v="111"/>
    <n v="35"/>
    <n v="0"/>
    <n v="67"/>
    <n v="1376"/>
    <n v="1443"/>
    <n v="1643"/>
    <n v="0.87827145465611689"/>
  </r>
  <r>
    <x v="75"/>
    <x v="75"/>
    <x v="0"/>
    <x v="0"/>
    <x v="0"/>
    <x v="7"/>
    <x v="0"/>
    <x v="7"/>
    <x v="52"/>
    <x v="52"/>
    <n v="66"/>
    <n v="0"/>
    <n v="841"/>
    <n v="0"/>
    <n v="0"/>
    <n v="374"/>
    <n v="0"/>
    <n v="168"/>
    <n v="16"/>
    <n v="0"/>
    <n v="66"/>
    <n v="1399"/>
    <n v="1465"/>
    <n v="1643"/>
    <n v="0.89166159464394401"/>
  </r>
  <r>
    <x v="75"/>
    <x v="75"/>
    <x v="0"/>
    <x v="0"/>
    <x v="0"/>
    <x v="8"/>
    <x v="2"/>
    <x v="8"/>
    <x v="52"/>
    <x v="52"/>
    <n v="57"/>
    <n v="0"/>
    <n v="778"/>
    <n v="0"/>
    <n v="0"/>
    <n v="380"/>
    <n v="0"/>
    <n v="181"/>
    <n v="12"/>
    <n v="3"/>
    <n v="57"/>
    <n v="1354"/>
    <n v="1411"/>
    <n v="1590"/>
    <n v="0.88742138364779877"/>
  </r>
  <r>
    <x v="75"/>
    <x v="75"/>
    <x v="0"/>
    <x v="0"/>
    <x v="0"/>
    <x v="9"/>
    <x v="0"/>
    <x v="9"/>
    <x v="52"/>
    <x v="52"/>
    <n v="124"/>
    <n v="15"/>
    <n v="806"/>
    <n v="0"/>
    <n v="0"/>
    <n v="388"/>
    <n v="0"/>
    <n v="155"/>
    <n v="59"/>
    <n v="0"/>
    <n v="139"/>
    <n v="1408"/>
    <n v="1547"/>
    <n v="1643"/>
    <n v="0.9415702982349361"/>
  </r>
  <r>
    <x v="75"/>
    <x v="75"/>
    <x v="0"/>
    <x v="0"/>
    <x v="0"/>
    <x v="10"/>
    <x v="2"/>
    <x v="10"/>
    <x v="52"/>
    <x v="52"/>
    <n v="65"/>
    <n v="0"/>
    <n v="836"/>
    <n v="0"/>
    <n v="0"/>
    <n v="368"/>
    <n v="0"/>
    <n v="118"/>
    <n v="11"/>
    <n v="5"/>
    <n v="65"/>
    <n v="1338"/>
    <n v="1403"/>
    <n v="1590"/>
    <n v="0.88238993710691827"/>
  </r>
  <r>
    <x v="75"/>
    <x v="75"/>
    <x v="0"/>
    <x v="0"/>
    <x v="0"/>
    <x v="11"/>
    <x v="0"/>
    <x v="11"/>
    <x v="52"/>
    <x v="52"/>
    <n v="92"/>
    <n v="0"/>
    <n v="951"/>
    <n v="0"/>
    <n v="0"/>
    <n v="308"/>
    <n v="0"/>
    <n v="93"/>
    <n v="2"/>
    <n v="0"/>
    <n v="92"/>
    <n v="1354"/>
    <n v="1446"/>
    <n v="1643"/>
    <n v="0.88009738283627514"/>
  </r>
  <r>
    <x v="75"/>
    <x v="75"/>
    <x v="0"/>
    <x v="0"/>
    <x v="0"/>
    <x v="12"/>
    <x v="0"/>
    <x v="12"/>
    <x v="52"/>
    <x v="52"/>
    <n v="86"/>
    <n v="0"/>
    <n v="937"/>
    <n v="0"/>
    <n v="0"/>
    <n v="306"/>
    <n v="0"/>
    <n v="123"/>
    <n v="32"/>
    <n v="0"/>
    <n v="86"/>
    <n v="1398"/>
    <n v="1484"/>
    <n v="1643"/>
    <n v="0.90322580645161288"/>
  </r>
  <r>
    <x v="75"/>
    <x v="75"/>
    <x v="0"/>
    <x v="0"/>
    <x v="0"/>
    <x v="13"/>
    <x v="1"/>
    <x v="13"/>
    <x v="52"/>
    <x v="52"/>
    <n v="47"/>
    <n v="0"/>
    <n v="810"/>
    <n v="0"/>
    <n v="0"/>
    <n v="281"/>
    <n v="0"/>
    <n v="126"/>
    <n v="97"/>
    <n v="5"/>
    <n v="47"/>
    <n v="1319"/>
    <n v="1366"/>
    <n v="1484"/>
    <n v="0.92048517520215634"/>
  </r>
  <r>
    <x v="75"/>
    <x v="75"/>
    <x v="0"/>
    <x v="0"/>
    <x v="0"/>
    <x v="14"/>
    <x v="0"/>
    <x v="14"/>
    <x v="52"/>
    <x v="52"/>
    <n v="82"/>
    <n v="0"/>
    <n v="825"/>
    <n v="0"/>
    <n v="0"/>
    <n v="257"/>
    <n v="0"/>
    <n v="167"/>
    <n v="165"/>
    <n v="6"/>
    <n v="82"/>
    <n v="1420"/>
    <n v="1502"/>
    <n v="1643"/>
    <n v="0.9141813755325624"/>
  </r>
  <r>
    <x v="75"/>
    <x v="75"/>
    <x v="0"/>
    <x v="0"/>
    <x v="0"/>
    <x v="15"/>
    <x v="2"/>
    <x v="15"/>
    <x v="52"/>
    <x v="52"/>
    <n v="35"/>
    <n v="0"/>
    <n v="804"/>
    <n v="0"/>
    <n v="0"/>
    <n v="180"/>
    <n v="0"/>
    <n v="175"/>
    <n v="112"/>
    <n v="1"/>
    <n v="35"/>
    <n v="1272"/>
    <n v="1307"/>
    <n v="1590"/>
    <n v="0.82201257861635224"/>
  </r>
  <r>
    <x v="75"/>
    <x v="75"/>
    <x v="0"/>
    <x v="0"/>
    <x v="0"/>
    <x v="16"/>
    <x v="0"/>
    <x v="16"/>
    <x v="52"/>
    <x v="52"/>
    <n v="35"/>
    <n v="0"/>
    <n v="810"/>
    <n v="0"/>
    <n v="0"/>
    <n v="180"/>
    <n v="0"/>
    <n v="169"/>
    <n v="112"/>
    <n v="1"/>
    <n v="35"/>
    <n v="1272"/>
    <n v="1307"/>
    <n v="1643"/>
    <n v="0.79549604382227634"/>
  </r>
  <r>
    <x v="75"/>
    <x v="75"/>
    <x v="0"/>
    <x v="0"/>
    <x v="0"/>
    <x v="17"/>
    <x v="2"/>
    <x v="17"/>
    <x v="52"/>
    <x v="52"/>
    <n v="102"/>
    <n v="0"/>
    <n v="770"/>
    <n v="0"/>
    <n v="0"/>
    <n v="246"/>
    <n v="0"/>
    <n v="145"/>
    <n v="63"/>
    <n v="5"/>
    <n v="102"/>
    <n v="1229"/>
    <n v="1331"/>
    <n v="1590"/>
    <n v="0.83710691823899375"/>
  </r>
  <r>
    <x v="75"/>
    <x v="75"/>
    <x v="0"/>
    <x v="0"/>
    <x v="0"/>
    <x v="18"/>
    <x v="0"/>
    <x v="18"/>
    <x v="52"/>
    <x v="52"/>
    <n v="81"/>
    <n v="14"/>
    <n v="756"/>
    <n v="0"/>
    <n v="0"/>
    <n v="280"/>
    <n v="0"/>
    <n v="106"/>
    <n v="63"/>
    <n v="0"/>
    <n v="95"/>
    <n v="1205"/>
    <n v="1300"/>
    <n v="1643"/>
    <n v="0.79123554473524038"/>
  </r>
  <r>
    <x v="75"/>
    <x v="75"/>
    <x v="0"/>
    <x v="0"/>
    <x v="0"/>
    <x v="19"/>
    <x v="0"/>
    <x v="19"/>
    <x v="52"/>
    <x v="52"/>
    <n v="110"/>
    <n v="13"/>
    <n v="829"/>
    <n v="0"/>
    <n v="0"/>
    <n v="280"/>
    <n v="0"/>
    <n v="68"/>
    <n v="60"/>
    <n v="0"/>
    <n v="123"/>
    <n v="1237"/>
    <n v="1360"/>
    <n v="1643"/>
    <n v="0.82775410833840535"/>
  </r>
  <r>
    <x v="75"/>
    <x v="75"/>
    <x v="0"/>
    <x v="0"/>
    <x v="0"/>
    <x v="20"/>
    <x v="2"/>
    <x v="20"/>
    <x v="52"/>
    <x v="52"/>
    <n v="73"/>
    <n v="0"/>
    <n v="824"/>
    <n v="0"/>
    <n v="0"/>
    <n v="216"/>
    <n v="0"/>
    <n v="40"/>
    <n v="81"/>
    <n v="0"/>
    <n v="73"/>
    <n v="1161"/>
    <n v="1234"/>
    <n v="1590"/>
    <n v="0.77610062893081766"/>
  </r>
  <r>
    <x v="75"/>
    <x v="75"/>
    <x v="0"/>
    <x v="0"/>
    <x v="0"/>
    <x v="21"/>
    <x v="0"/>
    <x v="21"/>
    <x v="52"/>
    <x v="52"/>
    <n v="103"/>
    <n v="0"/>
    <n v="782"/>
    <n v="0"/>
    <n v="0"/>
    <n v="242"/>
    <n v="0"/>
    <n v="79"/>
    <n v="49"/>
    <n v="0"/>
    <n v="103"/>
    <n v="1152"/>
    <n v="1255"/>
    <n v="1643"/>
    <n v="0.76384662203286668"/>
  </r>
  <r>
    <x v="75"/>
    <x v="75"/>
    <x v="0"/>
    <x v="0"/>
    <x v="0"/>
    <x v="22"/>
    <x v="2"/>
    <x v="22"/>
    <x v="52"/>
    <x v="52"/>
    <n v="116"/>
    <n v="0"/>
    <n v="763"/>
    <n v="0"/>
    <n v="0"/>
    <n v="287"/>
    <n v="0"/>
    <n v="157"/>
    <n v="37"/>
    <n v="0"/>
    <n v="116"/>
    <n v="1244"/>
    <n v="1360"/>
    <n v="1590"/>
    <n v="0.85534591194968557"/>
  </r>
  <r>
    <x v="75"/>
    <x v="75"/>
    <x v="0"/>
    <x v="0"/>
    <x v="0"/>
    <x v="23"/>
    <x v="0"/>
    <x v="23"/>
    <x v="52"/>
    <x v="52"/>
    <n v="56"/>
    <n v="0"/>
    <n v="828"/>
    <n v="0"/>
    <n v="0"/>
    <n v="300"/>
    <n v="0"/>
    <n v="94"/>
    <n v="59"/>
    <n v="10"/>
    <n v="56"/>
    <n v="1291"/>
    <n v="1347"/>
    <n v="1643"/>
    <n v="0.81984175289105299"/>
  </r>
  <r>
    <x v="76"/>
    <x v="76"/>
    <x v="0"/>
    <x v="0"/>
    <x v="0"/>
    <x v="0"/>
    <x v="0"/>
    <x v="0"/>
    <x v="53"/>
    <x v="53"/>
    <n v="522"/>
    <n v="208"/>
    <n v="1226"/>
    <n v="0"/>
    <n v="0"/>
    <n v="342"/>
    <n v="0"/>
    <n v="180"/>
    <n v="0"/>
    <n v="88"/>
    <n v="730"/>
    <n v="1836"/>
    <n v="2566"/>
    <n v="3844"/>
    <n v="0.66753381893860564"/>
  </r>
  <r>
    <x v="76"/>
    <x v="76"/>
    <x v="0"/>
    <x v="0"/>
    <x v="0"/>
    <x v="1"/>
    <x v="1"/>
    <x v="1"/>
    <x v="53"/>
    <x v="53"/>
    <n v="359"/>
    <n v="187"/>
    <n v="1174"/>
    <n v="0"/>
    <n v="0"/>
    <n v="441"/>
    <n v="0"/>
    <n v="162"/>
    <n v="5"/>
    <n v="88"/>
    <n v="546"/>
    <n v="1870"/>
    <n v="2416"/>
    <n v="3472"/>
    <n v="0.69585253456221197"/>
  </r>
  <r>
    <x v="76"/>
    <x v="76"/>
    <x v="0"/>
    <x v="0"/>
    <x v="0"/>
    <x v="2"/>
    <x v="0"/>
    <x v="2"/>
    <x v="53"/>
    <x v="53"/>
    <n v="365"/>
    <n v="196"/>
    <n v="1252"/>
    <n v="0"/>
    <n v="0"/>
    <n v="513"/>
    <n v="0"/>
    <n v="162"/>
    <n v="8"/>
    <n v="15"/>
    <n v="561"/>
    <n v="1950"/>
    <n v="2511"/>
    <n v="3844"/>
    <n v="0.65322580645161288"/>
  </r>
  <r>
    <x v="76"/>
    <x v="76"/>
    <x v="0"/>
    <x v="0"/>
    <x v="0"/>
    <x v="3"/>
    <x v="2"/>
    <x v="3"/>
    <x v="53"/>
    <x v="53"/>
    <n v="401"/>
    <n v="94"/>
    <n v="1154"/>
    <n v="0"/>
    <n v="0"/>
    <n v="417"/>
    <n v="0"/>
    <n v="226"/>
    <n v="13"/>
    <n v="25"/>
    <n v="495"/>
    <n v="1835"/>
    <n v="2330"/>
    <n v="3720"/>
    <n v="0.62634408602150538"/>
  </r>
  <r>
    <x v="76"/>
    <x v="76"/>
    <x v="0"/>
    <x v="0"/>
    <x v="0"/>
    <x v="4"/>
    <x v="0"/>
    <x v="4"/>
    <x v="53"/>
    <x v="53"/>
    <n v="476"/>
    <n v="114"/>
    <n v="1314"/>
    <n v="0"/>
    <n v="0"/>
    <n v="351"/>
    <n v="0"/>
    <n v="233"/>
    <n v="9"/>
    <n v="31"/>
    <n v="590"/>
    <n v="1938"/>
    <n v="2528"/>
    <n v="3844"/>
    <n v="0.65764828303850154"/>
  </r>
  <r>
    <x v="76"/>
    <x v="76"/>
    <x v="0"/>
    <x v="0"/>
    <x v="0"/>
    <x v="5"/>
    <x v="2"/>
    <x v="5"/>
    <x v="53"/>
    <x v="53"/>
    <n v="340"/>
    <n v="40"/>
    <n v="1319"/>
    <n v="0"/>
    <n v="0"/>
    <n v="352"/>
    <n v="0"/>
    <n v="285"/>
    <n v="2"/>
    <n v="39"/>
    <n v="380"/>
    <n v="1997"/>
    <n v="2377"/>
    <n v="3720"/>
    <n v="0.63897849462365597"/>
  </r>
  <r>
    <x v="76"/>
    <x v="76"/>
    <x v="0"/>
    <x v="0"/>
    <x v="0"/>
    <x v="6"/>
    <x v="0"/>
    <x v="6"/>
    <x v="53"/>
    <x v="53"/>
    <n v="423"/>
    <n v="72"/>
    <n v="1340"/>
    <n v="0"/>
    <n v="0"/>
    <n v="386"/>
    <n v="0"/>
    <n v="268"/>
    <n v="15"/>
    <n v="66"/>
    <n v="495"/>
    <n v="2075"/>
    <n v="2570"/>
    <n v="3844"/>
    <n v="0.66857440166493232"/>
  </r>
  <r>
    <x v="76"/>
    <x v="76"/>
    <x v="0"/>
    <x v="0"/>
    <x v="0"/>
    <x v="7"/>
    <x v="0"/>
    <x v="7"/>
    <x v="53"/>
    <x v="53"/>
    <n v="351"/>
    <n v="76"/>
    <n v="1397"/>
    <n v="0"/>
    <n v="0"/>
    <n v="434"/>
    <n v="0"/>
    <n v="203"/>
    <n v="9"/>
    <n v="32"/>
    <n v="427"/>
    <n v="2075"/>
    <n v="2502"/>
    <n v="3844"/>
    <n v="0.65088449531737769"/>
  </r>
  <r>
    <x v="76"/>
    <x v="76"/>
    <x v="0"/>
    <x v="0"/>
    <x v="0"/>
    <x v="8"/>
    <x v="2"/>
    <x v="8"/>
    <x v="53"/>
    <x v="53"/>
    <n v="348"/>
    <n v="110"/>
    <n v="1363"/>
    <n v="0"/>
    <n v="0"/>
    <n v="363"/>
    <n v="0"/>
    <n v="163"/>
    <n v="6"/>
    <n v="1"/>
    <n v="458"/>
    <n v="1896"/>
    <n v="2354"/>
    <n v="3720"/>
    <n v="0.6327956989247312"/>
  </r>
  <r>
    <x v="76"/>
    <x v="76"/>
    <x v="0"/>
    <x v="0"/>
    <x v="0"/>
    <x v="9"/>
    <x v="0"/>
    <x v="9"/>
    <x v="53"/>
    <x v="53"/>
    <n v="247"/>
    <n v="144"/>
    <n v="1447"/>
    <n v="0"/>
    <n v="0"/>
    <n v="371"/>
    <n v="0"/>
    <n v="183"/>
    <n v="3"/>
    <n v="4"/>
    <n v="391"/>
    <n v="2008"/>
    <n v="2399"/>
    <n v="3844"/>
    <n v="0.62408949011446413"/>
  </r>
  <r>
    <x v="76"/>
    <x v="76"/>
    <x v="0"/>
    <x v="0"/>
    <x v="0"/>
    <x v="10"/>
    <x v="2"/>
    <x v="10"/>
    <x v="53"/>
    <x v="53"/>
    <n v="233"/>
    <n v="116"/>
    <n v="1396"/>
    <n v="0"/>
    <n v="0"/>
    <n v="370"/>
    <n v="0"/>
    <n v="216"/>
    <n v="5"/>
    <n v="14"/>
    <n v="349"/>
    <n v="2001"/>
    <n v="2350"/>
    <n v="3720"/>
    <n v="0.63172043010752688"/>
  </r>
  <r>
    <x v="76"/>
    <x v="76"/>
    <x v="0"/>
    <x v="0"/>
    <x v="0"/>
    <x v="11"/>
    <x v="0"/>
    <x v="11"/>
    <x v="53"/>
    <x v="53"/>
    <n v="585"/>
    <n v="209"/>
    <n v="1047"/>
    <n v="0"/>
    <n v="0"/>
    <n v="255"/>
    <n v="0"/>
    <n v="227"/>
    <n v="9"/>
    <n v="5"/>
    <n v="794"/>
    <n v="1543"/>
    <n v="2337"/>
    <n v="3844"/>
    <n v="0.60796045785639963"/>
  </r>
  <r>
    <x v="76"/>
    <x v="76"/>
    <x v="0"/>
    <x v="0"/>
    <x v="0"/>
    <x v="12"/>
    <x v="0"/>
    <x v="12"/>
    <x v="53"/>
    <x v="53"/>
    <n v="374"/>
    <n v="205"/>
    <n v="1342"/>
    <n v="0"/>
    <n v="0"/>
    <n v="304"/>
    <n v="0"/>
    <n v="200"/>
    <n v="0"/>
    <n v="0"/>
    <n v="579"/>
    <n v="1846"/>
    <n v="2425"/>
    <n v="3844"/>
    <n v="0.63085327783558798"/>
  </r>
  <r>
    <x v="76"/>
    <x v="76"/>
    <x v="0"/>
    <x v="0"/>
    <x v="0"/>
    <x v="13"/>
    <x v="1"/>
    <x v="13"/>
    <x v="53"/>
    <x v="53"/>
    <n v="310"/>
    <n v="135"/>
    <n v="1205"/>
    <n v="0"/>
    <n v="0"/>
    <n v="270"/>
    <n v="0"/>
    <n v="257"/>
    <n v="2"/>
    <n v="0"/>
    <n v="445"/>
    <n v="1734"/>
    <n v="2179"/>
    <n v="3472"/>
    <n v="0.62759216589861755"/>
  </r>
  <r>
    <x v="76"/>
    <x v="76"/>
    <x v="0"/>
    <x v="0"/>
    <x v="0"/>
    <x v="14"/>
    <x v="0"/>
    <x v="14"/>
    <x v="53"/>
    <x v="53"/>
    <n v="326"/>
    <n v="91"/>
    <n v="1348"/>
    <n v="0"/>
    <n v="0"/>
    <n v="314"/>
    <n v="0"/>
    <n v="309"/>
    <n v="10"/>
    <n v="5"/>
    <n v="417"/>
    <n v="1986"/>
    <n v="2403"/>
    <n v="3844"/>
    <n v="0.62513007284079081"/>
  </r>
  <r>
    <x v="76"/>
    <x v="76"/>
    <x v="0"/>
    <x v="0"/>
    <x v="0"/>
    <x v="15"/>
    <x v="2"/>
    <x v="15"/>
    <x v="53"/>
    <x v="53"/>
    <n v="342"/>
    <n v="51"/>
    <n v="1365"/>
    <n v="0"/>
    <n v="0"/>
    <n v="266"/>
    <n v="0"/>
    <n v="241"/>
    <n v="7"/>
    <n v="0"/>
    <n v="393"/>
    <n v="1879"/>
    <n v="2272"/>
    <n v="3720"/>
    <n v="0.61075268817204298"/>
  </r>
  <r>
    <x v="76"/>
    <x v="76"/>
    <x v="0"/>
    <x v="0"/>
    <x v="0"/>
    <x v="16"/>
    <x v="0"/>
    <x v="16"/>
    <x v="53"/>
    <x v="53"/>
    <n v="342"/>
    <n v="112"/>
    <n v="1380"/>
    <n v="0"/>
    <n v="0"/>
    <n v="308"/>
    <n v="0"/>
    <n v="243"/>
    <n v="14"/>
    <n v="3"/>
    <n v="454"/>
    <n v="1948"/>
    <n v="2402"/>
    <n v="3844"/>
    <n v="0.62486992715920919"/>
  </r>
  <r>
    <x v="76"/>
    <x v="76"/>
    <x v="0"/>
    <x v="0"/>
    <x v="0"/>
    <x v="17"/>
    <x v="2"/>
    <x v="17"/>
    <x v="53"/>
    <x v="53"/>
    <n v="182"/>
    <n v="85"/>
    <n v="1434"/>
    <n v="0"/>
    <n v="0"/>
    <n v="268"/>
    <n v="0"/>
    <n v="210"/>
    <n v="29"/>
    <n v="0"/>
    <n v="267"/>
    <n v="1941"/>
    <n v="2208"/>
    <n v="3720"/>
    <n v="0.59354838709677415"/>
  </r>
  <r>
    <x v="76"/>
    <x v="76"/>
    <x v="0"/>
    <x v="0"/>
    <x v="0"/>
    <x v="18"/>
    <x v="0"/>
    <x v="18"/>
    <x v="53"/>
    <x v="53"/>
    <n v="89"/>
    <n v="54"/>
    <n v="1422"/>
    <n v="0"/>
    <n v="0"/>
    <n v="226"/>
    <n v="0"/>
    <n v="247"/>
    <n v="4"/>
    <n v="19"/>
    <n v="143"/>
    <n v="1918"/>
    <n v="2061"/>
    <n v="3844"/>
    <n v="0.53616024973985432"/>
  </r>
  <r>
    <x v="76"/>
    <x v="76"/>
    <x v="0"/>
    <x v="0"/>
    <x v="0"/>
    <x v="19"/>
    <x v="0"/>
    <x v="19"/>
    <x v="53"/>
    <x v="53"/>
    <n v="191"/>
    <n v="22"/>
    <n v="1367"/>
    <n v="0"/>
    <n v="0"/>
    <n v="274"/>
    <n v="0"/>
    <n v="204"/>
    <n v="18"/>
    <n v="45"/>
    <n v="213"/>
    <n v="1908"/>
    <n v="2121"/>
    <n v="3844"/>
    <n v="0.55176899063475549"/>
  </r>
  <r>
    <x v="76"/>
    <x v="76"/>
    <x v="0"/>
    <x v="0"/>
    <x v="0"/>
    <x v="20"/>
    <x v="2"/>
    <x v="20"/>
    <x v="53"/>
    <x v="53"/>
    <n v="205"/>
    <n v="105"/>
    <n v="1207"/>
    <n v="0"/>
    <n v="0"/>
    <n v="278"/>
    <n v="0"/>
    <n v="197"/>
    <n v="4"/>
    <n v="30"/>
    <n v="310"/>
    <n v="1716"/>
    <n v="2026"/>
    <n v="3720"/>
    <n v="0.54462365591397854"/>
  </r>
  <r>
    <x v="76"/>
    <x v="76"/>
    <x v="0"/>
    <x v="0"/>
    <x v="0"/>
    <x v="21"/>
    <x v="0"/>
    <x v="21"/>
    <x v="53"/>
    <x v="53"/>
    <n v="202"/>
    <n v="50"/>
    <n v="1162"/>
    <n v="0"/>
    <n v="0"/>
    <n v="294"/>
    <n v="0"/>
    <n v="162"/>
    <n v="12"/>
    <n v="60"/>
    <n v="252"/>
    <n v="1690"/>
    <n v="1942"/>
    <n v="3844"/>
    <n v="0.50520291363163372"/>
  </r>
  <r>
    <x v="76"/>
    <x v="76"/>
    <x v="0"/>
    <x v="0"/>
    <x v="0"/>
    <x v="22"/>
    <x v="2"/>
    <x v="22"/>
    <x v="53"/>
    <x v="53"/>
    <n v="128"/>
    <n v="136"/>
    <n v="1209"/>
    <n v="0"/>
    <n v="0"/>
    <n v="300"/>
    <n v="0"/>
    <n v="133"/>
    <n v="2"/>
    <n v="30"/>
    <n v="264"/>
    <n v="1674"/>
    <n v="1938"/>
    <n v="3720"/>
    <n v="0.5209677419354839"/>
  </r>
  <r>
    <x v="76"/>
    <x v="76"/>
    <x v="0"/>
    <x v="0"/>
    <x v="0"/>
    <x v="23"/>
    <x v="0"/>
    <x v="23"/>
    <x v="53"/>
    <x v="53"/>
    <n v="198"/>
    <n v="80"/>
    <n v="1129"/>
    <n v="0"/>
    <n v="0"/>
    <n v="313"/>
    <n v="0"/>
    <n v="137"/>
    <n v="17"/>
    <n v="31"/>
    <n v="278"/>
    <n v="1627"/>
    <n v="1905"/>
    <n v="3844"/>
    <n v="0.49557752341311134"/>
  </r>
  <r>
    <x v="77"/>
    <x v="77"/>
    <x v="0"/>
    <x v="8"/>
    <x v="8"/>
    <x v="0"/>
    <x v="0"/>
    <x v="0"/>
    <x v="54"/>
    <x v="54"/>
    <n v="205"/>
    <n v="57"/>
    <n v="932"/>
    <n v="0"/>
    <n v="0"/>
    <n v="40"/>
    <n v="0"/>
    <n v="97"/>
    <n v="0"/>
    <n v="0"/>
    <n v="262"/>
    <n v="1069"/>
    <n v="1331"/>
    <n v="3038"/>
    <n v="0.43811718235681368"/>
  </r>
  <r>
    <x v="77"/>
    <x v="77"/>
    <x v="0"/>
    <x v="8"/>
    <x v="8"/>
    <x v="1"/>
    <x v="1"/>
    <x v="1"/>
    <x v="54"/>
    <x v="54"/>
    <n v="297"/>
    <n v="59"/>
    <n v="682"/>
    <n v="0"/>
    <n v="0"/>
    <n v="64"/>
    <n v="0"/>
    <n v="105"/>
    <n v="0"/>
    <n v="11"/>
    <n v="356"/>
    <n v="862"/>
    <n v="1218"/>
    <n v="2744"/>
    <n v="0.44387755102040816"/>
  </r>
  <r>
    <x v="77"/>
    <x v="77"/>
    <x v="0"/>
    <x v="8"/>
    <x v="8"/>
    <x v="2"/>
    <x v="0"/>
    <x v="2"/>
    <x v="54"/>
    <x v="54"/>
    <n v="157"/>
    <n v="14"/>
    <n v="911"/>
    <n v="0"/>
    <n v="0"/>
    <n v="158"/>
    <n v="0"/>
    <n v="70"/>
    <n v="0"/>
    <n v="31"/>
    <n v="171"/>
    <n v="1170"/>
    <n v="1341"/>
    <n v="3038"/>
    <n v="0.44140882159315337"/>
  </r>
  <r>
    <x v="77"/>
    <x v="77"/>
    <x v="0"/>
    <x v="8"/>
    <x v="8"/>
    <x v="3"/>
    <x v="2"/>
    <x v="3"/>
    <x v="54"/>
    <x v="54"/>
    <n v="103"/>
    <n v="21"/>
    <n v="826"/>
    <n v="0"/>
    <n v="0"/>
    <n v="185"/>
    <n v="0"/>
    <n v="50"/>
    <n v="0"/>
    <n v="12"/>
    <n v="124"/>
    <n v="1073"/>
    <n v="1197"/>
    <n v="2940"/>
    <n v="0.40714285714285714"/>
  </r>
  <r>
    <x v="77"/>
    <x v="77"/>
    <x v="0"/>
    <x v="8"/>
    <x v="8"/>
    <x v="4"/>
    <x v="0"/>
    <x v="4"/>
    <x v="54"/>
    <x v="54"/>
    <n v="85"/>
    <n v="0"/>
    <n v="853"/>
    <n v="0"/>
    <n v="0"/>
    <n v="239"/>
    <n v="0"/>
    <n v="38"/>
    <n v="0"/>
    <n v="0"/>
    <n v="85"/>
    <n v="1130"/>
    <n v="1215"/>
    <n v="3038"/>
    <n v="0.3999341672152732"/>
  </r>
  <r>
    <x v="77"/>
    <x v="77"/>
    <x v="0"/>
    <x v="8"/>
    <x v="8"/>
    <x v="5"/>
    <x v="2"/>
    <x v="5"/>
    <x v="54"/>
    <x v="54"/>
    <n v="98"/>
    <n v="0"/>
    <n v="851"/>
    <n v="0"/>
    <n v="0"/>
    <n v="144"/>
    <n v="0"/>
    <n v="35"/>
    <n v="0"/>
    <n v="7"/>
    <n v="98"/>
    <n v="1037"/>
    <n v="1135"/>
    <n v="2940"/>
    <n v="0.38605442176870747"/>
  </r>
  <r>
    <x v="77"/>
    <x v="77"/>
    <x v="0"/>
    <x v="8"/>
    <x v="8"/>
    <x v="6"/>
    <x v="0"/>
    <x v="6"/>
    <x v="54"/>
    <x v="54"/>
    <n v="47"/>
    <n v="26"/>
    <n v="947"/>
    <n v="0"/>
    <n v="0"/>
    <n v="136"/>
    <n v="0"/>
    <n v="12"/>
    <n v="0"/>
    <n v="0"/>
    <n v="73"/>
    <n v="1095"/>
    <n v="1168"/>
    <n v="3038"/>
    <n v="0.38446346280447663"/>
  </r>
  <r>
    <x v="77"/>
    <x v="77"/>
    <x v="0"/>
    <x v="8"/>
    <x v="8"/>
    <x v="7"/>
    <x v="0"/>
    <x v="7"/>
    <x v="54"/>
    <x v="54"/>
    <n v="65"/>
    <n v="0"/>
    <n v="895"/>
    <n v="0"/>
    <n v="0"/>
    <n v="212"/>
    <n v="0"/>
    <n v="29"/>
    <n v="0"/>
    <n v="0"/>
    <n v="65"/>
    <n v="1136"/>
    <n v="1201"/>
    <n v="3038"/>
    <n v="0.39532587228439764"/>
  </r>
  <r>
    <x v="77"/>
    <x v="77"/>
    <x v="0"/>
    <x v="8"/>
    <x v="8"/>
    <x v="8"/>
    <x v="2"/>
    <x v="8"/>
    <x v="54"/>
    <x v="54"/>
    <n v="30"/>
    <n v="3"/>
    <n v="912"/>
    <n v="0"/>
    <n v="0"/>
    <n v="128"/>
    <n v="0"/>
    <n v="39"/>
    <n v="0"/>
    <n v="0"/>
    <n v="33"/>
    <n v="1079"/>
    <n v="1112"/>
    <n v="2940"/>
    <n v="0.37823129251700682"/>
  </r>
  <r>
    <x v="77"/>
    <x v="77"/>
    <x v="0"/>
    <x v="8"/>
    <x v="8"/>
    <x v="9"/>
    <x v="0"/>
    <x v="9"/>
    <x v="54"/>
    <x v="54"/>
    <n v="24"/>
    <n v="15"/>
    <n v="898"/>
    <n v="0"/>
    <n v="0"/>
    <n v="155"/>
    <n v="0"/>
    <n v="31"/>
    <n v="0"/>
    <n v="0"/>
    <n v="39"/>
    <n v="1084"/>
    <n v="1123"/>
    <n v="3038"/>
    <n v="0.369651086240948"/>
  </r>
  <r>
    <x v="77"/>
    <x v="77"/>
    <x v="0"/>
    <x v="8"/>
    <x v="8"/>
    <x v="10"/>
    <x v="2"/>
    <x v="10"/>
    <x v="54"/>
    <x v="54"/>
    <n v="185"/>
    <n v="28"/>
    <n v="764"/>
    <n v="0"/>
    <n v="0"/>
    <n v="122"/>
    <n v="0"/>
    <n v="57"/>
    <n v="0"/>
    <n v="0"/>
    <n v="213"/>
    <n v="943"/>
    <n v="1156"/>
    <n v="2940"/>
    <n v="0.39319727891156464"/>
  </r>
  <r>
    <x v="77"/>
    <x v="77"/>
    <x v="0"/>
    <x v="8"/>
    <x v="8"/>
    <x v="11"/>
    <x v="0"/>
    <x v="11"/>
    <x v="54"/>
    <x v="54"/>
    <n v="217"/>
    <n v="30"/>
    <n v="746"/>
    <n v="0"/>
    <n v="0"/>
    <n v="155"/>
    <n v="0"/>
    <n v="33"/>
    <n v="0"/>
    <n v="1"/>
    <n v="247"/>
    <n v="935"/>
    <n v="1182"/>
    <n v="3038"/>
    <n v="0.38907175773535219"/>
  </r>
  <r>
    <x v="77"/>
    <x v="77"/>
    <x v="0"/>
    <x v="8"/>
    <x v="8"/>
    <x v="12"/>
    <x v="0"/>
    <x v="12"/>
    <x v="54"/>
    <x v="54"/>
    <n v="141"/>
    <n v="22"/>
    <n v="895"/>
    <n v="0"/>
    <n v="0"/>
    <n v="186"/>
    <n v="0"/>
    <n v="31"/>
    <n v="0"/>
    <n v="0"/>
    <n v="163"/>
    <n v="1112"/>
    <n v="1275"/>
    <n v="3038"/>
    <n v="0.4196840026333114"/>
  </r>
  <r>
    <x v="77"/>
    <x v="77"/>
    <x v="0"/>
    <x v="8"/>
    <x v="8"/>
    <x v="13"/>
    <x v="1"/>
    <x v="13"/>
    <x v="54"/>
    <x v="54"/>
    <n v="184"/>
    <n v="3"/>
    <n v="812"/>
    <n v="0"/>
    <n v="0"/>
    <n v="121"/>
    <n v="0"/>
    <n v="5"/>
    <n v="0"/>
    <n v="0"/>
    <n v="187"/>
    <n v="938"/>
    <n v="1125"/>
    <n v="2744"/>
    <n v="0.4099854227405248"/>
  </r>
  <r>
    <x v="77"/>
    <x v="77"/>
    <x v="0"/>
    <x v="8"/>
    <x v="8"/>
    <x v="14"/>
    <x v="0"/>
    <x v="14"/>
    <x v="54"/>
    <x v="54"/>
    <n v="193"/>
    <n v="33"/>
    <n v="900"/>
    <n v="0"/>
    <n v="0"/>
    <n v="77"/>
    <n v="0"/>
    <n v="0"/>
    <n v="16"/>
    <n v="0"/>
    <n v="226"/>
    <n v="993"/>
    <n v="1219"/>
    <n v="3038"/>
    <n v="0.40125082290980907"/>
  </r>
  <r>
    <x v="77"/>
    <x v="77"/>
    <x v="0"/>
    <x v="8"/>
    <x v="8"/>
    <x v="15"/>
    <x v="2"/>
    <x v="15"/>
    <x v="54"/>
    <x v="54"/>
    <n v="151"/>
    <n v="45"/>
    <n v="891"/>
    <n v="0"/>
    <n v="0"/>
    <n v="76"/>
    <n v="0"/>
    <n v="0"/>
    <n v="30"/>
    <n v="0"/>
    <n v="196"/>
    <n v="997"/>
    <n v="1193"/>
    <n v="2940"/>
    <n v="0.40578231292517009"/>
  </r>
  <r>
    <x v="77"/>
    <x v="77"/>
    <x v="0"/>
    <x v="8"/>
    <x v="8"/>
    <x v="16"/>
    <x v="0"/>
    <x v="16"/>
    <x v="54"/>
    <x v="54"/>
    <n v="125"/>
    <n v="35"/>
    <n v="861"/>
    <n v="0"/>
    <n v="0"/>
    <n v="128"/>
    <n v="0"/>
    <n v="0"/>
    <n v="47"/>
    <n v="6"/>
    <n v="160"/>
    <n v="1042"/>
    <n v="1202"/>
    <n v="3038"/>
    <n v="0.39565503620803161"/>
  </r>
  <r>
    <x v="77"/>
    <x v="77"/>
    <x v="0"/>
    <x v="8"/>
    <x v="8"/>
    <x v="17"/>
    <x v="2"/>
    <x v="17"/>
    <x v="54"/>
    <x v="54"/>
    <n v="111"/>
    <n v="44"/>
    <n v="768"/>
    <n v="0"/>
    <n v="0"/>
    <n v="142"/>
    <n v="0"/>
    <n v="0"/>
    <n v="57"/>
    <n v="25"/>
    <n v="155"/>
    <n v="992"/>
    <n v="1147"/>
    <n v="2940"/>
    <n v="0.39013605442176869"/>
  </r>
  <r>
    <x v="77"/>
    <x v="77"/>
    <x v="0"/>
    <x v="8"/>
    <x v="8"/>
    <x v="18"/>
    <x v="0"/>
    <x v="18"/>
    <x v="54"/>
    <x v="54"/>
    <n v="78"/>
    <n v="42"/>
    <n v="860"/>
    <n v="0"/>
    <n v="0"/>
    <n v="194"/>
    <n v="0"/>
    <n v="0"/>
    <n v="61"/>
    <n v="2"/>
    <n v="120"/>
    <n v="1117"/>
    <n v="1237"/>
    <n v="3038"/>
    <n v="0.40717577353522055"/>
  </r>
  <r>
    <x v="77"/>
    <x v="77"/>
    <x v="0"/>
    <x v="8"/>
    <x v="8"/>
    <x v="19"/>
    <x v="0"/>
    <x v="19"/>
    <x v="54"/>
    <x v="54"/>
    <n v="43"/>
    <n v="31"/>
    <n v="881"/>
    <n v="0"/>
    <n v="0"/>
    <n v="188"/>
    <n v="0"/>
    <n v="0"/>
    <n v="79"/>
    <n v="14"/>
    <n v="74"/>
    <n v="1162"/>
    <n v="1236"/>
    <n v="3038"/>
    <n v="0.40684660961158658"/>
  </r>
  <r>
    <x v="77"/>
    <x v="77"/>
    <x v="0"/>
    <x v="8"/>
    <x v="8"/>
    <x v="20"/>
    <x v="2"/>
    <x v="20"/>
    <x v="54"/>
    <x v="54"/>
    <n v="48"/>
    <n v="72"/>
    <n v="807"/>
    <n v="0"/>
    <n v="0"/>
    <n v="191"/>
    <n v="0"/>
    <n v="0"/>
    <n v="86"/>
    <n v="0"/>
    <n v="120"/>
    <n v="1084"/>
    <n v="1204"/>
    <n v="2940"/>
    <n v="0.40952380952380951"/>
  </r>
  <r>
    <x v="77"/>
    <x v="77"/>
    <x v="0"/>
    <x v="8"/>
    <x v="8"/>
    <x v="21"/>
    <x v="0"/>
    <x v="21"/>
    <x v="54"/>
    <x v="54"/>
    <n v="74"/>
    <n v="23"/>
    <n v="823"/>
    <n v="0"/>
    <n v="0"/>
    <n v="93"/>
    <n v="0"/>
    <n v="0"/>
    <n v="76"/>
    <n v="14"/>
    <n v="97"/>
    <n v="1006"/>
    <n v="1103"/>
    <n v="3038"/>
    <n v="0.36306780776826858"/>
  </r>
  <r>
    <x v="77"/>
    <x v="77"/>
    <x v="0"/>
    <x v="8"/>
    <x v="8"/>
    <x v="22"/>
    <x v="2"/>
    <x v="22"/>
    <x v="54"/>
    <x v="54"/>
    <n v="61"/>
    <n v="11"/>
    <n v="768"/>
    <n v="0"/>
    <n v="0"/>
    <n v="90"/>
    <n v="0"/>
    <n v="1"/>
    <n v="91"/>
    <n v="1"/>
    <n v="72"/>
    <n v="951"/>
    <n v="1023"/>
    <n v="2940"/>
    <n v="0.3479591836734694"/>
  </r>
  <r>
    <x v="77"/>
    <x v="77"/>
    <x v="0"/>
    <x v="8"/>
    <x v="8"/>
    <x v="23"/>
    <x v="0"/>
    <x v="23"/>
    <x v="54"/>
    <x v="54"/>
    <n v="99"/>
    <n v="0"/>
    <n v="721"/>
    <n v="0"/>
    <n v="0"/>
    <n v="100"/>
    <n v="14"/>
    <n v="0"/>
    <n v="67"/>
    <n v="14"/>
    <n v="99"/>
    <n v="916"/>
    <n v="1015"/>
    <n v="3038"/>
    <n v="0.33410138248847926"/>
  </r>
  <r>
    <x v="78"/>
    <x v="78"/>
    <x v="0"/>
    <x v="7"/>
    <x v="6"/>
    <x v="0"/>
    <x v="0"/>
    <x v="0"/>
    <x v="55"/>
    <x v="55"/>
    <n v="327"/>
    <n v="151"/>
    <n v="1419"/>
    <n v="66"/>
    <n v="0"/>
    <n v="130"/>
    <n v="0"/>
    <n v="164"/>
    <n v="0"/>
    <n v="0"/>
    <n v="478"/>
    <n v="1779"/>
    <n v="2257"/>
    <n v="2852"/>
    <n v="0.79137447405329597"/>
  </r>
  <r>
    <x v="78"/>
    <x v="78"/>
    <x v="0"/>
    <x v="7"/>
    <x v="6"/>
    <x v="1"/>
    <x v="1"/>
    <x v="1"/>
    <x v="55"/>
    <x v="55"/>
    <n v="268"/>
    <n v="81"/>
    <n v="1401"/>
    <n v="28"/>
    <n v="0"/>
    <n v="187"/>
    <n v="0"/>
    <n v="117"/>
    <n v="0"/>
    <n v="0"/>
    <n v="349"/>
    <n v="1733"/>
    <n v="2082"/>
    <n v="2576"/>
    <n v="0.80822981366459623"/>
  </r>
  <r>
    <x v="78"/>
    <x v="78"/>
    <x v="0"/>
    <x v="7"/>
    <x v="6"/>
    <x v="2"/>
    <x v="0"/>
    <x v="2"/>
    <x v="55"/>
    <x v="55"/>
    <n v="406"/>
    <n v="108"/>
    <n v="1527"/>
    <n v="13"/>
    <n v="0"/>
    <n v="203"/>
    <n v="0"/>
    <n v="137"/>
    <n v="0"/>
    <n v="0"/>
    <n v="514"/>
    <n v="1880"/>
    <n v="2394"/>
    <n v="2852"/>
    <n v="0.83941093969144465"/>
  </r>
  <r>
    <x v="78"/>
    <x v="78"/>
    <x v="0"/>
    <x v="7"/>
    <x v="6"/>
    <x v="3"/>
    <x v="2"/>
    <x v="3"/>
    <x v="55"/>
    <x v="55"/>
    <n v="268"/>
    <n v="152"/>
    <n v="1403"/>
    <n v="40"/>
    <n v="0"/>
    <n v="292"/>
    <n v="0"/>
    <n v="154"/>
    <n v="0"/>
    <n v="0"/>
    <n v="420"/>
    <n v="1889"/>
    <n v="2309"/>
    <n v="2760"/>
    <n v="0.83659420289855069"/>
  </r>
  <r>
    <x v="78"/>
    <x v="78"/>
    <x v="0"/>
    <x v="7"/>
    <x v="6"/>
    <x v="4"/>
    <x v="0"/>
    <x v="4"/>
    <x v="55"/>
    <x v="55"/>
    <n v="336"/>
    <n v="114"/>
    <n v="1424"/>
    <n v="31"/>
    <n v="0"/>
    <n v="339"/>
    <n v="0"/>
    <n v="157"/>
    <n v="0"/>
    <n v="0"/>
    <n v="450"/>
    <n v="1951"/>
    <n v="2401"/>
    <n v="2852"/>
    <n v="0.8418653576437588"/>
  </r>
  <r>
    <x v="78"/>
    <x v="78"/>
    <x v="0"/>
    <x v="7"/>
    <x v="6"/>
    <x v="5"/>
    <x v="2"/>
    <x v="5"/>
    <x v="55"/>
    <x v="55"/>
    <n v="340"/>
    <n v="179"/>
    <n v="1406"/>
    <n v="30"/>
    <n v="0"/>
    <n v="179"/>
    <n v="0"/>
    <n v="140"/>
    <n v="0"/>
    <n v="0"/>
    <n v="519"/>
    <n v="1755"/>
    <n v="2274"/>
    <n v="2760"/>
    <n v="0.82391304347826089"/>
  </r>
  <r>
    <x v="78"/>
    <x v="78"/>
    <x v="0"/>
    <x v="7"/>
    <x v="6"/>
    <x v="6"/>
    <x v="0"/>
    <x v="6"/>
    <x v="55"/>
    <x v="55"/>
    <n v="293"/>
    <n v="269"/>
    <n v="1327"/>
    <n v="69"/>
    <n v="0"/>
    <n v="205"/>
    <n v="0"/>
    <n v="101"/>
    <n v="0"/>
    <n v="0"/>
    <n v="562"/>
    <n v="1702"/>
    <n v="2264"/>
    <n v="2852"/>
    <n v="0.79382889200561013"/>
  </r>
  <r>
    <x v="78"/>
    <x v="78"/>
    <x v="0"/>
    <x v="7"/>
    <x v="6"/>
    <x v="7"/>
    <x v="0"/>
    <x v="7"/>
    <x v="55"/>
    <x v="55"/>
    <n v="328"/>
    <n v="206"/>
    <n v="1383"/>
    <n v="79"/>
    <n v="0"/>
    <n v="272"/>
    <n v="0"/>
    <n v="82"/>
    <n v="0"/>
    <n v="0"/>
    <n v="534"/>
    <n v="1816"/>
    <n v="2350"/>
    <n v="2852"/>
    <n v="0.82398316970546981"/>
  </r>
  <r>
    <x v="78"/>
    <x v="78"/>
    <x v="0"/>
    <x v="7"/>
    <x v="6"/>
    <x v="8"/>
    <x v="2"/>
    <x v="8"/>
    <x v="55"/>
    <x v="55"/>
    <n v="426"/>
    <n v="205"/>
    <n v="1225"/>
    <n v="1"/>
    <n v="0"/>
    <n v="361"/>
    <n v="0"/>
    <n v="85"/>
    <n v="0"/>
    <n v="0"/>
    <n v="631"/>
    <n v="1672"/>
    <n v="2303"/>
    <n v="2760"/>
    <n v="0.83442028985507244"/>
  </r>
  <r>
    <x v="78"/>
    <x v="78"/>
    <x v="0"/>
    <x v="7"/>
    <x v="6"/>
    <x v="9"/>
    <x v="0"/>
    <x v="9"/>
    <x v="55"/>
    <x v="55"/>
    <n v="192"/>
    <n v="318"/>
    <n v="1507"/>
    <n v="9"/>
    <n v="0"/>
    <n v="242"/>
    <n v="0"/>
    <n v="25"/>
    <n v="0"/>
    <n v="0"/>
    <n v="510"/>
    <n v="1783"/>
    <n v="2293"/>
    <n v="2852"/>
    <n v="0.8039971949509116"/>
  </r>
  <r>
    <x v="78"/>
    <x v="78"/>
    <x v="0"/>
    <x v="7"/>
    <x v="6"/>
    <x v="10"/>
    <x v="2"/>
    <x v="10"/>
    <x v="55"/>
    <x v="55"/>
    <n v="75"/>
    <n v="183"/>
    <n v="1217"/>
    <n v="0"/>
    <n v="0"/>
    <n v="504"/>
    <n v="0"/>
    <n v="112"/>
    <n v="15"/>
    <n v="0"/>
    <n v="258"/>
    <n v="1848"/>
    <n v="2106"/>
    <n v="2760"/>
    <n v="0.7630434782608696"/>
  </r>
  <r>
    <x v="78"/>
    <x v="78"/>
    <x v="0"/>
    <x v="7"/>
    <x v="6"/>
    <x v="11"/>
    <x v="0"/>
    <x v="11"/>
    <x v="55"/>
    <x v="55"/>
    <n v="179"/>
    <n v="133"/>
    <n v="1649"/>
    <n v="0"/>
    <n v="0"/>
    <n v="218"/>
    <n v="0"/>
    <n v="18"/>
    <n v="0"/>
    <n v="0"/>
    <n v="312"/>
    <n v="1885"/>
    <n v="2197"/>
    <n v="2852"/>
    <n v="0.77033660589060304"/>
  </r>
  <r>
    <x v="78"/>
    <x v="78"/>
    <x v="0"/>
    <x v="7"/>
    <x v="6"/>
    <x v="12"/>
    <x v="0"/>
    <x v="12"/>
    <x v="55"/>
    <x v="55"/>
    <n v="414"/>
    <n v="292"/>
    <n v="1583"/>
    <n v="3"/>
    <n v="0"/>
    <n v="149"/>
    <n v="0"/>
    <n v="0"/>
    <n v="0"/>
    <n v="0"/>
    <n v="706"/>
    <n v="1735"/>
    <n v="2441"/>
    <n v="2852"/>
    <n v="0.85589060308555398"/>
  </r>
  <r>
    <x v="78"/>
    <x v="78"/>
    <x v="0"/>
    <x v="7"/>
    <x v="6"/>
    <x v="13"/>
    <x v="1"/>
    <x v="13"/>
    <x v="55"/>
    <x v="55"/>
    <n v="349"/>
    <n v="76"/>
    <n v="1306"/>
    <n v="0"/>
    <n v="0"/>
    <n v="319"/>
    <n v="0"/>
    <n v="78"/>
    <n v="0"/>
    <n v="0"/>
    <n v="425"/>
    <n v="1703"/>
    <n v="2128"/>
    <n v="2576"/>
    <n v="0.82608695652173914"/>
  </r>
  <r>
    <x v="78"/>
    <x v="78"/>
    <x v="0"/>
    <x v="7"/>
    <x v="6"/>
    <x v="14"/>
    <x v="0"/>
    <x v="14"/>
    <x v="55"/>
    <x v="55"/>
    <n v="252"/>
    <n v="240"/>
    <n v="1495"/>
    <n v="0"/>
    <n v="0"/>
    <n v="245"/>
    <n v="0"/>
    <n v="162"/>
    <n v="0"/>
    <n v="0"/>
    <n v="492"/>
    <n v="1902"/>
    <n v="2394"/>
    <n v="2852"/>
    <n v="0.83941093969144465"/>
  </r>
  <r>
    <x v="78"/>
    <x v="78"/>
    <x v="0"/>
    <x v="7"/>
    <x v="6"/>
    <x v="15"/>
    <x v="2"/>
    <x v="15"/>
    <x v="55"/>
    <x v="55"/>
    <n v="260"/>
    <n v="175"/>
    <n v="1345"/>
    <n v="0"/>
    <n v="0"/>
    <n v="341"/>
    <n v="0"/>
    <n v="211"/>
    <n v="0"/>
    <n v="20"/>
    <n v="435"/>
    <n v="1917"/>
    <n v="2352"/>
    <n v="2760"/>
    <n v="0.85217391304347823"/>
  </r>
  <r>
    <x v="78"/>
    <x v="78"/>
    <x v="0"/>
    <x v="7"/>
    <x v="6"/>
    <x v="16"/>
    <x v="0"/>
    <x v="16"/>
    <x v="55"/>
    <x v="55"/>
    <n v="263"/>
    <n v="123"/>
    <n v="1580"/>
    <n v="0"/>
    <n v="0"/>
    <n v="307"/>
    <n v="0"/>
    <n v="205"/>
    <n v="0"/>
    <n v="0"/>
    <n v="386"/>
    <n v="2092"/>
    <n v="2478"/>
    <n v="2852"/>
    <n v="0.86886395511921455"/>
  </r>
  <r>
    <x v="78"/>
    <x v="78"/>
    <x v="0"/>
    <x v="7"/>
    <x v="6"/>
    <x v="17"/>
    <x v="2"/>
    <x v="17"/>
    <x v="55"/>
    <x v="55"/>
    <n v="167"/>
    <n v="155"/>
    <n v="1596"/>
    <n v="16"/>
    <n v="0"/>
    <n v="265"/>
    <n v="0"/>
    <n v="205"/>
    <n v="0"/>
    <n v="0"/>
    <n v="322"/>
    <n v="2082"/>
    <n v="2404"/>
    <n v="2760"/>
    <n v="0.87101449275362319"/>
  </r>
  <r>
    <x v="78"/>
    <x v="78"/>
    <x v="0"/>
    <x v="7"/>
    <x v="6"/>
    <x v="18"/>
    <x v="0"/>
    <x v="18"/>
    <x v="55"/>
    <x v="55"/>
    <n v="201"/>
    <n v="114"/>
    <n v="1474"/>
    <n v="0"/>
    <n v="0"/>
    <n v="467"/>
    <n v="0"/>
    <n v="263"/>
    <n v="0"/>
    <n v="0"/>
    <n v="315"/>
    <n v="2204"/>
    <n v="2519"/>
    <n v="2852"/>
    <n v="0.88323983169705467"/>
  </r>
  <r>
    <x v="78"/>
    <x v="78"/>
    <x v="0"/>
    <x v="7"/>
    <x v="6"/>
    <x v="19"/>
    <x v="0"/>
    <x v="19"/>
    <x v="55"/>
    <x v="55"/>
    <n v="224"/>
    <n v="127"/>
    <n v="1507"/>
    <n v="0"/>
    <n v="0"/>
    <n v="429"/>
    <n v="0"/>
    <n v="185"/>
    <n v="0"/>
    <n v="0"/>
    <n v="351"/>
    <n v="2121"/>
    <n v="2472"/>
    <n v="2852"/>
    <n v="0.86676016830294533"/>
  </r>
  <r>
    <x v="78"/>
    <x v="78"/>
    <x v="0"/>
    <x v="7"/>
    <x v="6"/>
    <x v="20"/>
    <x v="2"/>
    <x v="20"/>
    <x v="55"/>
    <x v="55"/>
    <n v="236"/>
    <n v="232"/>
    <n v="1550"/>
    <n v="0"/>
    <n v="0"/>
    <n v="317"/>
    <n v="0"/>
    <n v="205"/>
    <n v="0"/>
    <n v="0"/>
    <n v="468"/>
    <n v="2072"/>
    <n v="2540"/>
    <n v="2760"/>
    <n v="0.92028985507246375"/>
  </r>
  <r>
    <x v="78"/>
    <x v="78"/>
    <x v="0"/>
    <x v="7"/>
    <x v="6"/>
    <x v="21"/>
    <x v="0"/>
    <x v="21"/>
    <x v="55"/>
    <x v="55"/>
    <n v="231"/>
    <n v="204"/>
    <n v="1653"/>
    <n v="0"/>
    <n v="183"/>
    <n v="0"/>
    <n v="203"/>
    <n v="0"/>
    <n v="0"/>
    <n v="0"/>
    <n v="435"/>
    <n v="2039"/>
    <n v="2474"/>
    <n v="2852"/>
    <n v="0.86746143057503511"/>
  </r>
  <r>
    <x v="78"/>
    <x v="78"/>
    <x v="0"/>
    <x v="7"/>
    <x v="6"/>
    <x v="22"/>
    <x v="2"/>
    <x v="22"/>
    <x v="55"/>
    <x v="55"/>
    <n v="216"/>
    <n v="216"/>
    <n v="1425"/>
    <n v="4"/>
    <n v="0"/>
    <n v="252"/>
    <n v="0"/>
    <n v="232"/>
    <n v="0"/>
    <n v="0"/>
    <n v="432"/>
    <n v="1913"/>
    <n v="2345"/>
    <n v="2760"/>
    <n v="0.84963768115942029"/>
  </r>
  <r>
    <x v="78"/>
    <x v="78"/>
    <x v="0"/>
    <x v="7"/>
    <x v="6"/>
    <x v="23"/>
    <x v="0"/>
    <x v="23"/>
    <x v="55"/>
    <x v="55"/>
    <n v="201"/>
    <n v="114"/>
    <n v="1474"/>
    <n v="0"/>
    <n v="0"/>
    <n v="467"/>
    <n v="0"/>
    <n v="263"/>
    <n v="0"/>
    <n v="0"/>
    <n v="315"/>
    <n v="2204"/>
    <n v="2519"/>
    <n v="2852"/>
    <n v="0.88323983169705467"/>
  </r>
  <r>
    <x v="79"/>
    <x v="79"/>
    <x v="0"/>
    <x v="6"/>
    <x v="7"/>
    <x v="0"/>
    <x v="0"/>
    <x v="0"/>
    <x v="55"/>
    <x v="55"/>
    <n v="209"/>
    <n v="87"/>
    <n v="1291"/>
    <n v="0"/>
    <n v="0"/>
    <n v="38"/>
    <n v="0"/>
    <n v="1"/>
    <n v="0"/>
    <n v="15"/>
    <n v="296"/>
    <n v="1345"/>
    <n v="1641"/>
    <n v="2852"/>
    <n v="0.57538569424964936"/>
  </r>
  <r>
    <x v="79"/>
    <x v="79"/>
    <x v="0"/>
    <x v="6"/>
    <x v="7"/>
    <x v="1"/>
    <x v="1"/>
    <x v="1"/>
    <x v="55"/>
    <x v="55"/>
    <n v="195"/>
    <n v="35"/>
    <n v="1196"/>
    <n v="0"/>
    <n v="0"/>
    <n v="56"/>
    <n v="0"/>
    <n v="28"/>
    <n v="5"/>
    <n v="76"/>
    <n v="230"/>
    <n v="1361"/>
    <n v="1591"/>
    <n v="2576"/>
    <n v="0.61762422360248448"/>
  </r>
  <r>
    <x v="79"/>
    <x v="79"/>
    <x v="0"/>
    <x v="6"/>
    <x v="7"/>
    <x v="2"/>
    <x v="0"/>
    <x v="2"/>
    <x v="55"/>
    <x v="55"/>
    <n v="251"/>
    <n v="75"/>
    <n v="1435"/>
    <n v="0"/>
    <n v="0"/>
    <n v="62"/>
    <n v="0"/>
    <n v="10"/>
    <n v="42"/>
    <n v="85"/>
    <n v="326"/>
    <n v="1634"/>
    <n v="1960"/>
    <n v="2852"/>
    <n v="0.68723702664796638"/>
  </r>
  <r>
    <x v="79"/>
    <x v="79"/>
    <x v="0"/>
    <x v="6"/>
    <x v="7"/>
    <x v="3"/>
    <x v="2"/>
    <x v="3"/>
    <x v="55"/>
    <x v="55"/>
    <n v="156"/>
    <n v="0"/>
    <n v="1403"/>
    <n v="0"/>
    <n v="0"/>
    <n v="60"/>
    <n v="0"/>
    <n v="66"/>
    <n v="0"/>
    <n v="16"/>
    <n v="156"/>
    <n v="1545"/>
    <n v="1701"/>
    <n v="2760"/>
    <n v="0.61630434782608701"/>
  </r>
  <r>
    <x v="79"/>
    <x v="79"/>
    <x v="0"/>
    <x v="6"/>
    <x v="7"/>
    <x v="4"/>
    <x v="0"/>
    <x v="4"/>
    <x v="55"/>
    <x v="55"/>
    <n v="71"/>
    <n v="0"/>
    <n v="1115"/>
    <n v="0"/>
    <n v="0"/>
    <n v="62"/>
    <n v="0"/>
    <n v="22"/>
    <n v="0"/>
    <n v="0"/>
    <n v="71"/>
    <n v="1199"/>
    <n v="1270"/>
    <n v="2852"/>
    <n v="0.44530154277699857"/>
  </r>
  <r>
    <x v="79"/>
    <x v="79"/>
    <x v="0"/>
    <x v="6"/>
    <x v="7"/>
    <x v="5"/>
    <x v="2"/>
    <x v="5"/>
    <x v="55"/>
    <x v="55"/>
    <n v="10"/>
    <n v="0"/>
    <n v="1026"/>
    <n v="0"/>
    <n v="0"/>
    <n v="60"/>
    <n v="0"/>
    <n v="1"/>
    <n v="0"/>
    <n v="0"/>
    <n v="10"/>
    <n v="1087"/>
    <n v="1097"/>
    <n v="2760"/>
    <n v="0.39746376811594203"/>
  </r>
  <r>
    <x v="79"/>
    <x v="79"/>
    <x v="0"/>
    <x v="6"/>
    <x v="7"/>
    <x v="6"/>
    <x v="0"/>
    <x v="6"/>
    <x v="55"/>
    <x v="55"/>
    <n v="0"/>
    <n v="0"/>
    <n v="959"/>
    <n v="0"/>
    <n v="0"/>
    <n v="62"/>
    <n v="0"/>
    <n v="69"/>
    <n v="0"/>
    <n v="0"/>
    <n v="0"/>
    <n v="1090"/>
    <n v="1090"/>
    <n v="2852"/>
    <n v="0.38218793828892006"/>
  </r>
  <r>
    <x v="79"/>
    <x v="79"/>
    <x v="0"/>
    <x v="6"/>
    <x v="7"/>
    <x v="7"/>
    <x v="0"/>
    <x v="7"/>
    <x v="55"/>
    <x v="55"/>
    <n v="0"/>
    <n v="1"/>
    <n v="894"/>
    <n v="0"/>
    <n v="0"/>
    <n v="62"/>
    <n v="0"/>
    <n v="65"/>
    <n v="0"/>
    <n v="9"/>
    <n v="1"/>
    <n v="1030"/>
    <n v="1031"/>
    <n v="2852"/>
    <n v="0.36150070126227207"/>
  </r>
  <r>
    <x v="79"/>
    <x v="79"/>
    <x v="0"/>
    <x v="6"/>
    <x v="7"/>
    <x v="8"/>
    <x v="2"/>
    <x v="8"/>
    <x v="55"/>
    <x v="55"/>
    <n v="21"/>
    <n v="14"/>
    <n v="814"/>
    <n v="0"/>
    <n v="0"/>
    <n v="56"/>
    <n v="0"/>
    <n v="60"/>
    <n v="0"/>
    <n v="50"/>
    <n v="35"/>
    <n v="980"/>
    <n v="1015"/>
    <n v="2760"/>
    <n v="0.36775362318840582"/>
  </r>
  <r>
    <x v="79"/>
    <x v="79"/>
    <x v="0"/>
    <x v="6"/>
    <x v="7"/>
    <x v="9"/>
    <x v="0"/>
    <x v="9"/>
    <x v="55"/>
    <x v="55"/>
    <n v="108"/>
    <n v="54"/>
    <n v="858"/>
    <n v="0"/>
    <n v="0"/>
    <n v="31"/>
    <n v="0"/>
    <n v="89"/>
    <n v="4"/>
    <n v="36"/>
    <n v="162"/>
    <n v="1018"/>
    <n v="1180"/>
    <n v="2852"/>
    <n v="0.41374474053295934"/>
  </r>
  <r>
    <x v="79"/>
    <x v="79"/>
    <x v="0"/>
    <x v="6"/>
    <x v="7"/>
    <x v="10"/>
    <x v="2"/>
    <x v="10"/>
    <x v="55"/>
    <x v="55"/>
    <n v="107"/>
    <n v="32"/>
    <n v="902"/>
    <n v="0"/>
    <n v="0"/>
    <n v="30"/>
    <n v="0"/>
    <n v="90"/>
    <n v="5"/>
    <n v="36"/>
    <n v="139"/>
    <n v="1063"/>
    <n v="1202"/>
    <n v="2760"/>
    <n v="0.4355072463768116"/>
  </r>
  <r>
    <x v="79"/>
    <x v="79"/>
    <x v="0"/>
    <x v="6"/>
    <x v="7"/>
    <x v="11"/>
    <x v="0"/>
    <x v="11"/>
    <x v="55"/>
    <x v="55"/>
    <n v="297"/>
    <n v="32"/>
    <n v="881"/>
    <n v="0"/>
    <n v="0"/>
    <n v="31"/>
    <n v="0"/>
    <n v="93"/>
    <n v="5"/>
    <n v="62"/>
    <n v="329"/>
    <n v="1072"/>
    <n v="1401"/>
    <n v="2852"/>
    <n v="0.49123422159887797"/>
  </r>
  <r>
    <x v="79"/>
    <x v="79"/>
    <x v="0"/>
    <x v="6"/>
    <x v="7"/>
    <x v="12"/>
    <x v="0"/>
    <x v="12"/>
    <x v="55"/>
    <x v="55"/>
    <n v="451"/>
    <n v="72"/>
    <n v="875"/>
    <n v="0"/>
    <n v="0"/>
    <n v="52"/>
    <n v="0"/>
    <n v="66"/>
    <n v="0"/>
    <n v="60"/>
    <n v="523"/>
    <n v="1053"/>
    <n v="1576"/>
    <n v="2852"/>
    <n v="0.55259467040673216"/>
  </r>
  <r>
    <x v="79"/>
    <x v="79"/>
    <x v="0"/>
    <x v="6"/>
    <x v="7"/>
    <x v="13"/>
    <x v="1"/>
    <x v="13"/>
    <x v="55"/>
    <x v="55"/>
    <n v="407"/>
    <n v="83"/>
    <n v="867"/>
    <n v="0"/>
    <n v="0"/>
    <n v="56"/>
    <n v="0"/>
    <n v="98"/>
    <n v="0"/>
    <n v="52"/>
    <n v="490"/>
    <n v="1073"/>
    <n v="1563"/>
    <n v="2576"/>
    <n v="0.60675465838509313"/>
  </r>
  <r>
    <x v="79"/>
    <x v="79"/>
    <x v="0"/>
    <x v="6"/>
    <x v="7"/>
    <x v="14"/>
    <x v="0"/>
    <x v="14"/>
    <x v="55"/>
    <x v="55"/>
    <n v="323"/>
    <n v="42"/>
    <n v="1124"/>
    <n v="0"/>
    <n v="0"/>
    <n v="62"/>
    <n v="0"/>
    <n v="125"/>
    <n v="0"/>
    <n v="64"/>
    <n v="365"/>
    <n v="1375"/>
    <n v="1740"/>
    <n v="2852"/>
    <n v="0.61009817671809252"/>
  </r>
  <r>
    <x v="79"/>
    <x v="79"/>
    <x v="0"/>
    <x v="6"/>
    <x v="7"/>
    <x v="15"/>
    <x v="2"/>
    <x v="15"/>
    <x v="55"/>
    <x v="55"/>
    <n v="216"/>
    <n v="43"/>
    <n v="1270"/>
    <n v="0"/>
    <n v="0"/>
    <n v="60"/>
    <n v="0"/>
    <n v="150"/>
    <n v="9"/>
    <n v="43"/>
    <n v="259"/>
    <n v="1532"/>
    <n v="1791"/>
    <n v="2760"/>
    <n v="0.64891304347826084"/>
  </r>
  <r>
    <x v="79"/>
    <x v="79"/>
    <x v="0"/>
    <x v="6"/>
    <x v="7"/>
    <x v="16"/>
    <x v="0"/>
    <x v="16"/>
    <x v="55"/>
    <x v="55"/>
    <n v="132"/>
    <n v="51"/>
    <n v="1358"/>
    <n v="0"/>
    <n v="0"/>
    <n v="62"/>
    <n v="0"/>
    <n v="139"/>
    <n v="15"/>
    <n v="135"/>
    <n v="183"/>
    <n v="1709"/>
    <n v="1892"/>
    <n v="2852"/>
    <n v="0.66339410939691446"/>
  </r>
  <r>
    <x v="79"/>
    <x v="79"/>
    <x v="0"/>
    <x v="6"/>
    <x v="7"/>
    <x v="17"/>
    <x v="2"/>
    <x v="17"/>
    <x v="55"/>
    <x v="55"/>
    <n v="154"/>
    <n v="46"/>
    <n v="1323"/>
    <n v="0"/>
    <n v="0"/>
    <n v="71"/>
    <n v="0"/>
    <n v="178"/>
    <n v="6"/>
    <n v="40"/>
    <n v="200"/>
    <n v="1618"/>
    <n v="1818"/>
    <n v="2760"/>
    <n v="0.65869565217391302"/>
  </r>
  <r>
    <x v="79"/>
    <x v="79"/>
    <x v="0"/>
    <x v="6"/>
    <x v="7"/>
    <x v="18"/>
    <x v="0"/>
    <x v="18"/>
    <x v="55"/>
    <x v="55"/>
    <n v="244"/>
    <n v="19"/>
    <n v="1251"/>
    <n v="0"/>
    <n v="0"/>
    <n v="108"/>
    <n v="0"/>
    <n v="248"/>
    <n v="8"/>
    <n v="45"/>
    <n v="263"/>
    <n v="1660"/>
    <n v="1923"/>
    <n v="2852"/>
    <n v="0.6742636746143057"/>
  </r>
  <r>
    <x v="79"/>
    <x v="79"/>
    <x v="0"/>
    <x v="6"/>
    <x v="7"/>
    <x v="19"/>
    <x v="0"/>
    <x v="19"/>
    <x v="55"/>
    <x v="55"/>
    <n v="301"/>
    <n v="0"/>
    <n v="1273"/>
    <n v="0"/>
    <n v="0"/>
    <n v="30"/>
    <n v="0"/>
    <n v="248"/>
    <n v="0"/>
    <n v="87"/>
    <n v="301"/>
    <n v="1638"/>
    <n v="1939"/>
    <n v="2852"/>
    <n v="0.67987377279102379"/>
  </r>
  <r>
    <x v="79"/>
    <x v="79"/>
    <x v="0"/>
    <x v="6"/>
    <x v="7"/>
    <x v="20"/>
    <x v="2"/>
    <x v="20"/>
    <x v="55"/>
    <x v="55"/>
    <n v="208"/>
    <n v="0"/>
    <n v="1355"/>
    <n v="0"/>
    <n v="0"/>
    <n v="40"/>
    <n v="0"/>
    <n v="210"/>
    <n v="0"/>
    <n v="68"/>
    <n v="208"/>
    <n v="1673"/>
    <n v="1881"/>
    <n v="2760"/>
    <n v="0.68152173913043479"/>
  </r>
  <r>
    <x v="79"/>
    <x v="79"/>
    <x v="0"/>
    <x v="6"/>
    <x v="7"/>
    <x v="21"/>
    <x v="0"/>
    <x v="21"/>
    <x v="55"/>
    <x v="55"/>
    <n v="217"/>
    <n v="27"/>
    <n v="1528"/>
    <n v="0"/>
    <n v="0"/>
    <n v="31"/>
    <n v="0"/>
    <n v="231"/>
    <n v="1"/>
    <n v="9"/>
    <n v="244"/>
    <n v="1800"/>
    <n v="2044"/>
    <n v="2852"/>
    <n v="0.71669004207573628"/>
  </r>
  <r>
    <x v="79"/>
    <x v="79"/>
    <x v="0"/>
    <x v="6"/>
    <x v="7"/>
    <x v="22"/>
    <x v="2"/>
    <x v="22"/>
    <x v="55"/>
    <x v="55"/>
    <n v="222"/>
    <n v="0"/>
    <n v="1557"/>
    <n v="0"/>
    <n v="0"/>
    <n v="16"/>
    <n v="0"/>
    <n v="172"/>
    <n v="14"/>
    <n v="22"/>
    <n v="222"/>
    <n v="1781"/>
    <n v="2003"/>
    <n v="2760"/>
    <n v="0.72572463768115947"/>
  </r>
  <r>
    <x v="79"/>
    <x v="79"/>
    <x v="0"/>
    <x v="6"/>
    <x v="7"/>
    <x v="23"/>
    <x v="0"/>
    <x v="23"/>
    <x v="55"/>
    <x v="55"/>
    <n v="187"/>
    <n v="0"/>
    <n v="1623"/>
    <n v="0"/>
    <n v="0"/>
    <n v="31"/>
    <n v="0"/>
    <n v="182"/>
    <n v="10"/>
    <n v="6"/>
    <n v="187"/>
    <n v="1852"/>
    <n v="2039"/>
    <n v="2852"/>
    <n v="0.71493688639551189"/>
  </r>
  <r>
    <x v="80"/>
    <x v="80"/>
    <x v="0"/>
    <x v="6"/>
    <x v="7"/>
    <x v="0"/>
    <x v="0"/>
    <x v="0"/>
    <x v="53"/>
    <x v="53"/>
    <n v="273"/>
    <n v="388"/>
    <n v="1907"/>
    <n v="0"/>
    <n v="0"/>
    <n v="372"/>
    <n v="0"/>
    <n v="172"/>
    <n v="0"/>
    <n v="0"/>
    <n v="661"/>
    <n v="2451"/>
    <n v="3112"/>
    <n v="3844"/>
    <n v="0.80957336108220601"/>
  </r>
  <r>
    <x v="80"/>
    <x v="80"/>
    <x v="0"/>
    <x v="6"/>
    <x v="7"/>
    <x v="1"/>
    <x v="1"/>
    <x v="1"/>
    <x v="53"/>
    <x v="53"/>
    <n v="228"/>
    <n v="448"/>
    <n v="1701"/>
    <n v="0"/>
    <n v="0"/>
    <n v="374"/>
    <n v="0"/>
    <n v="145"/>
    <n v="0"/>
    <n v="0"/>
    <n v="676"/>
    <n v="2220"/>
    <n v="2896"/>
    <n v="3472"/>
    <n v="0.83410138248847931"/>
  </r>
  <r>
    <x v="80"/>
    <x v="80"/>
    <x v="0"/>
    <x v="6"/>
    <x v="7"/>
    <x v="2"/>
    <x v="0"/>
    <x v="2"/>
    <x v="53"/>
    <x v="53"/>
    <n v="284"/>
    <n v="395"/>
    <n v="1878"/>
    <n v="0"/>
    <n v="0"/>
    <n v="578"/>
    <n v="0"/>
    <n v="155"/>
    <n v="0"/>
    <n v="0"/>
    <n v="679"/>
    <n v="2611"/>
    <n v="3290"/>
    <n v="3844"/>
    <n v="0.85587929240374605"/>
  </r>
  <r>
    <x v="80"/>
    <x v="80"/>
    <x v="0"/>
    <x v="6"/>
    <x v="7"/>
    <x v="3"/>
    <x v="2"/>
    <x v="3"/>
    <x v="53"/>
    <x v="53"/>
    <n v="302"/>
    <n v="356"/>
    <n v="1859"/>
    <n v="0"/>
    <n v="0"/>
    <n v="317"/>
    <n v="0"/>
    <n v="280"/>
    <n v="0"/>
    <n v="0"/>
    <n v="658"/>
    <n v="2456"/>
    <n v="3114"/>
    <n v="3720"/>
    <n v="0.83709677419354833"/>
  </r>
  <r>
    <x v="80"/>
    <x v="80"/>
    <x v="0"/>
    <x v="6"/>
    <x v="7"/>
    <x v="4"/>
    <x v="0"/>
    <x v="4"/>
    <x v="53"/>
    <x v="53"/>
    <n v="201"/>
    <n v="543"/>
    <n v="2102"/>
    <n v="0"/>
    <n v="0"/>
    <n v="226"/>
    <n v="0"/>
    <n v="52"/>
    <n v="0"/>
    <n v="0"/>
    <n v="744"/>
    <n v="2380"/>
    <n v="3124"/>
    <n v="3844"/>
    <n v="0.81269510926118627"/>
  </r>
  <r>
    <x v="80"/>
    <x v="80"/>
    <x v="0"/>
    <x v="6"/>
    <x v="7"/>
    <x v="5"/>
    <x v="2"/>
    <x v="5"/>
    <x v="53"/>
    <x v="53"/>
    <n v="208"/>
    <n v="342"/>
    <n v="2194"/>
    <n v="0"/>
    <n v="0"/>
    <n v="296"/>
    <n v="0"/>
    <n v="60"/>
    <n v="0"/>
    <n v="0"/>
    <n v="550"/>
    <n v="2550"/>
    <n v="3100"/>
    <n v="3720"/>
    <n v="0.83333333333333337"/>
  </r>
  <r>
    <x v="80"/>
    <x v="80"/>
    <x v="0"/>
    <x v="6"/>
    <x v="7"/>
    <x v="6"/>
    <x v="0"/>
    <x v="6"/>
    <x v="53"/>
    <x v="53"/>
    <n v="157"/>
    <n v="427"/>
    <n v="2052"/>
    <n v="0"/>
    <n v="0"/>
    <n v="329"/>
    <n v="0"/>
    <n v="87"/>
    <n v="0"/>
    <n v="0"/>
    <n v="584"/>
    <n v="2468"/>
    <n v="3052"/>
    <n v="3844"/>
    <n v="0.79396462018730485"/>
  </r>
  <r>
    <x v="80"/>
    <x v="80"/>
    <x v="0"/>
    <x v="6"/>
    <x v="7"/>
    <x v="7"/>
    <x v="0"/>
    <x v="7"/>
    <x v="53"/>
    <x v="53"/>
    <n v="203"/>
    <n v="495"/>
    <n v="2473"/>
    <n v="0"/>
    <n v="0"/>
    <n v="69"/>
    <n v="0"/>
    <n v="97"/>
    <n v="0"/>
    <n v="0"/>
    <n v="698"/>
    <n v="2639"/>
    <n v="3337"/>
    <n v="3844"/>
    <n v="0.86810613943808534"/>
  </r>
  <r>
    <x v="80"/>
    <x v="80"/>
    <x v="0"/>
    <x v="6"/>
    <x v="7"/>
    <x v="8"/>
    <x v="2"/>
    <x v="8"/>
    <x v="53"/>
    <x v="53"/>
    <n v="239"/>
    <n v="487"/>
    <n v="2114"/>
    <n v="0"/>
    <n v="0"/>
    <n v="350"/>
    <n v="0"/>
    <n v="85"/>
    <n v="0"/>
    <n v="0"/>
    <n v="726"/>
    <n v="2549"/>
    <n v="3275"/>
    <n v="3720"/>
    <n v="0.8803763440860215"/>
  </r>
  <r>
    <x v="80"/>
    <x v="80"/>
    <x v="0"/>
    <x v="6"/>
    <x v="7"/>
    <x v="9"/>
    <x v="0"/>
    <x v="9"/>
    <x v="53"/>
    <x v="53"/>
    <n v="198"/>
    <n v="617"/>
    <n v="2125"/>
    <n v="0"/>
    <n v="0"/>
    <n v="381"/>
    <n v="0"/>
    <n v="74"/>
    <n v="0"/>
    <n v="0"/>
    <n v="815"/>
    <n v="2580"/>
    <n v="3395"/>
    <n v="3844"/>
    <n v="0.88319458896982306"/>
  </r>
  <r>
    <x v="80"/>
    <x v="80"/>
    <x v="0"/>
    <x v="6"/>
    <x v="7"/>
    <x v="10"/>
    <x v="2"/>
    <x v="10"/>
    <x v="53"/>
    <x v="53"/>
    <n v="170"/>
    <n v="448"/>
    <n v="2346"/>
    <n v="0"/>
    <n v="0"/>
    <n v="167"/>
    <n v="0"/>
    <n v="60"/>
    <n v="0"/>
    <n v="0"/>
    <n v="618"/>
    <n v="2573"/>
    <n v="3191"/>
    <n v="3720"/>
    <n v="0.85779569892473118"/>
  </r>
  <r>
    <x v="80"/>
    <x v="80"/>
    <x v="0"/>
    <x v="6"/>
    <x v="7"/>
    <x v="11"/>
    <x v="0"/>
    <x v="11"/>
    <x v="53"/>
    <x v="53"/>
    <n v="209"/>
    <n v="410"/>
    <n v="2353"/>
    <n v="0"/>
    <n v="0"/>
    <n v="86"/>
    <n v="0"/>
    <n v="144"/>
    <n v="0"/>
    <n v="0"/>
    <n v="619"/>
    <n v="2583"/>
    <n v="3202"/>
    <n v="3844"/>
    <n v="0.8329864724245577"/>
  </r>
  <r>
    <x v="80"/>
    <x v="80"/>
    <x v="0"/>
    <x v="6"/>
    <x v="7"/>
    <x v="12"/>
    <x v="0"/>
    <x v="12"/>
    <x v="53"/>
    <x v="53"/>
    <n v="236"/>
    <n v="500"/>
    <n v="2284"/>
    <n v="0"/>
    <n v="0"/>
    <n v="149"/>
    <n v="0"/>
    <n v="115"/>
    <n v="0"/>
    <n v="0"/>
    <n v="736"/>
    <n v="2548"/>
    <n v="3284"/>
    <n v="3844"/>
    <n v="0.85431841831425603"/>
  </r>
  <r>
    <x v="80"/>
    <x v="80"/>
    <x v="0"/>
    <x v="6"/>
    <x v="7"/>
    <x v="13"/>
    <x v="1"/>
    <x v="13"/>
    <x v="53"/>
    <x v="53"/>
    <n v="152"/>
    <n v="550"/>
    <n v="2094"/>
    <n v="0"/>
    <n v="0"/>
    <n v="90"/>
    <n v="0"/>
    <n v="79"/>
    <n v="0"/>
    <n v="0"/>
    <n v="702"/>
    <n v="2263"/>
    <n v="2965"/>
    <n v="3472"/>
    <n v="0.85397465437788023"/>
  </r>
  <r>
    <x v="80"/>
    <x v="80"/>
    <x v="0"/>
    <x v="6"/>
    <x v="7"/>
    <x v="14"/>
    <x v="0"/>
    <x v="14"/>
    <x v="53"/>
    <x v="53"/>
    <n v="199"/>
    <n v="501"/>
    <n v="2354"/>
    <n v="0"/>
    <n v="0"/>
    <n v="188"/>
    <n v="0"/>
    <n v="100"/>
    <n v="0"/>
    <n v="0"/>
    <n v="700"/>
    <n v="2642"/>
    <n v="3342"/>
    <n v="3844"/>
    <n v="0.86940686784599375"/>
  </r>
  <r>
    <x v="80"/>
    <x v="80"/>
    <x v="0"/>
    <x v="6"/>
    <x v="7"/>
    <x v="15"/>
    <x v="2"/>
    <x v="15"/>
    <x v="53"/>
    <x v="53"/>
    <n v="230"/>
    <n v="530"/>
    <n v="2156"/>
    <n v="0"/>
    <n v="0"/>
    <n v="187"/>
    <n v="0"/>
    <n v="145"/>
    <n v="0"/>
    <n v="0"/>
    <n v="760"/>
    <n v="2488"/>
    <n v="3248"/>
    <n v="3720"/>
    <n v="0.87311827956989252"/>
  </r>
  <r>
    <x v="80"/>
    <x v="80"/>
    <x v="0"/>
    <x v="6"/>
    <x v="7"/>
    <x v="16"/>
    <x v="0"/>
    <x v="16"/>
    <x v="53"/>
    <x v="53"/>
    <n v="176"/>
    <n v="528"/>
    <n v="2233"/>
    <n v="0"/>
    <n v="0"/>
    <n v="232"/>
    <n v="0"/>
    <n v="139"/>
    <n v="0"/>
    <n v="0"/>
    <n v="704"/>
    <n v="2604"/>
    <n v="3308"/>
    <n v="3844"/>
    <n v="0.86056191467221643"/>
  </r>
  <r>
    <x v="80"/>
    <x v="80"/>
    <x v="0"/>
    <x v="6"/>
    <x v="7"/>
    <x v="17"/>
    <x v="2"/>
    <x v="17"/>
    <x v="53"/>
    <x v="53"/>
    <n v="258"/>
    <n v="525"/>
    <n v="2008"/>
    <n v="0"/>
    <n v="0"/>
    <n v="255"/>
    <n v="0"/>
    <n v="69"/>
    <n v="0"/>
    <n v="0"/>
    <n v="783"/>
    <n v="2332"/>
    <n v="3115"/>
    <n v="3720"/>
    <n v="0.8373655913978495"/>
  </r>
  <r>
    <x v="80"/>
    <x v="80"/>
    <x v="0"/>
    <x v="6"/>
    <x v="7"/>
    <x v="18"/>
    <x v="0"/>
    <x v="18"/>
    <x v="53"/>
    <x v="53"/>
    <n v="277"/>
    <n v="480"/>
    <n v="2191"/>
    <n v="0"/>
    <n v="0"/>
    <n v="274"/>
    <n v="0"/>
    <n v="81"/>
    <n v="0"/>
    <n v="0"/>
    <n v="757"/>
    <n v="2546"/>
    <n v="3303"/>
    <n v="3844"/>
    <n v="0.85926118626430803"/>
  </r>
  <r>
    <x v="80"/>
    <x v="80"/>
    <x v="0"/>
    <x v="6"/>
    <x v="7"/>
    <x v="19"/>
    <x v="0"/>
    <x v="19"/>
    <x v="53"/>
    <x v="53"/>
    <n v="205"/>
    <n v="655"/>
    <n v="2260"/>
    <n v="0"/>
    <n v="0"/>
    <n v="124"/>
    <n v="0"/>
    <n v="75"/>
    <n v="0"/>
    <n v="0"/>
    <n v="860"/>
    <n v="2459"/>
    <n v="3319"/>
    <n v="3844"/>
    <n v="0.86342351716961496"/>
  </r>
  <r>
    <x v="80"/>
    <x v="80"/>
    <x v="0"/>
    <x v="6"/>
    <x v="7"/>
    <x v="20"/>
    <x v="2"/>
    <x v="20"/>
    <x v="53"/>
    <x v="53"/>
    <n v="250"/>
    <n v="483"/>
    <n v="2089"/>
    <n v="0"/>
    <n v="0"/>
    <n v="267"/>
    <n v="0"/>
    <n v="80"/>
    <n v="0"/>
    <n v="0"/>
    <n v="733"/>
    <n v="2436"/>
    <n v="3169"/>
    <n v="3720"/>
    <n v="0.85188172043010757"/>
  </r>
  <r>
    <x v="80"/>
    <x v="80"/>
    <x v="0"/>
    <x v="6"/>
    <x v="7"/>
    <x v="21"/>
    <x v="0"/>
    <x v="21"/>
    <x v="53"/>
    <x v="53"/>
    <n v="97"/>
    <n v="657"/>
    <n v="2059"/>
    <n v="0"/>
    <n v="0"/>
    <n v="296"/>
    <n v="0"/>
    <n v="118"/>
    <n v="0"/>
    <n v="0"/>
    <n v="754"/>
    <n v="2473"/>
    <n v="3227"/>
    <n v="3844"/>
    <n v="0.83949011446409993"/>
  </r>
  <r>
    <x v="80"/>
    <x v="80"/>
    <x v="0"/>
    <x v="6"/>
    <x v="7"/>
    <x v="22"/>
    <x v="2"/>
    <x v="22"/>
    <x v="53"/>
    <x v="53"/>
    <n v="145"/>
    <n v="444"/>
    <n v="2153"/>
    <n v="0"/>
    <n v="0"/>
    <n v="46"/>
    <n v="0"/>
    <n v="146"/>
    <n v="0"/>
    <n v="0"/>
    <n v="589"/>
    <n v="2345"/>
    <n v="2934"/>
    <n v="3720"/>
    <n v="0.78870967741935483"/>
  </r>
  <r>
    <x v="80"/>
    <x v="80"/>
    <x v="0"/>
    <x v="6"/>
    <x v="7"/>
    <x v="23"/>
    <x v="0"/>
    <x v="23"/>
    <x v="53"/>
    <x v="53"/>
    <n v="203"/>
    <n v="480"/>
    <n v="2018"/>
    <n v="0"/>
    <n v="0"/>
    <n v="273"/>
    <n v="0"/>
    <n v="179"/>
    <n v="0"/>
    <n v="0"/>
    <n v="683"/>
    <n v="2470"/>
    <n v="3153"/>
    <n v="3844"/>
    <n v="0.82023933402705518"/>
  </r>
  <r>
    <x v="81"/>
    <x v="81"/>
    <x v="0"/>
    <x v="5"/>
    <x v="5"/>
    <x v="0"/>
    <x v="0"/>
    <x v="0"/>
    <x v="56"/>
    <x v="56"/>
    <n v="216"/>
    <n v="285"/>
    <n v="2254"/>
    <n v="62"/>
    <n v="0"/>
    <n v="532"/>
    <n v="0"/>
    <n v="259"/>
    <n v="0"/>
    <n v="0"/>
    <n v="501"/>
    <n v="3107"/>
    <n v="3608"/>
    <n v="5208"/>
    <n v="0.6927803379416283"/>
  </r>
  <r>
    <x v="81"/>
    <x v="81"/>
    <x v="0"/>
    <x v="5"/>
    <x v="5"/>
    <x v="1"/>
    <x v="1"/>
    <x v="1"/>
    <x v="56"/>
    <x v="56"/>
    <n v="324"/>
    <n v="222"/>
    <n v="2047"/>
    <n v="56"/>
    <n v="0"/>
    <n v="311"/>
    <n v="0"/>
    <n v="180"/>
    <n v="0"/>
    <n v="0"/>
    <n v="546"/>
    <n v="2594"/>
    <n v="3140"/>
    <n v="4704"/>
    <n v="0.66751700680272108"/>
  </r>
  <r>
    <x v="81"/>
    <x v="81"/>
    <x v="0"/>
    <x v="5"/>
    <x v="5"/>
    <x v="2"/>
    <x v="0"/>
    <x v="2"/>
    <x v="56"/>
    <x v="56"/>
    <n v="213"/>
    <n v="366"/>
    <n v="2194"/>
    <n v="60"/>
    <n v="0"/>
    <n v="536"/>
    <n v="0"/>
    <n v="342"/>
    <n v="0"/>
    <n v="0"/>
    <n v="579"/>
    <n v="3132"/>
    <n v="3711"/>
    <n v="5208"/>
    <n v="0.7125576036866359"/>
  </r>
  <r>
    <x v="81"/>
    <x v="81"/>
    <x v="0"/>
    <x v="5"/>
    <x v="5"/>
    <x v="3"/>
    <x v="2"/>
    <x v="3"/>
    <x v="56"/>
    <x v="56"/>
    <n v="147"/>
    <n v="425"/>
    <n v="2352"/>
    <n v="50"/>
    <n v="0"/>
    <n v="342"/>
    <n v="0"/>
    <n v="280"/>
    <n v="0"/>
    <n v="0"/>
    <n v="572"/>
    <n v="3024"/>
    <n v="3596"/>
    <n v="5040"/>
    <n v="0.71349206349206351"/>
  </r>
  <r>
    <x v="81"/>
    <x v="81"/>
    <x v="0"/>
    <x v="5"/>
    <x v="5"/>
    <x v="4"/>
    <x v="0"/>
    <x v="4"/>
    <x v="56"/>
    <x v="56"/>
    <n v="176"/>
    <n v="492"/>
    <n v="2272"/>
    <n v="62"/>
    <n v="0"/>
    <n v="393"/>
    <n v="0"/>
    <n v="279"/>
    <n v="0"/>
    <n v="0"/>
    <n v="668"/>
    <n v="3006"/>
    <n v="3674"/>
    <n v="5208"/>
    <n v="0.70545314900153611"/>
  </r>
  <r>
    <x v="81"/>
    <x v="81"/>
    <x v="0"/>
    <x v="5"/>
    <x v="5"/>
    <x v="5"/>
    <x v="2"/>
    <x v="5"/>
    <x v="56"/>
    <x v="56"/>
    <n v="217"/>
    <n v="355"/>
    <n v="2094"/>
    <n v="60"/>
    <n v="0"/>
    <n v="566"/>
    <n v="0"/>
    <n v="242"/>
    <n v="0"/>
    <n v="0"/>
    <n v="572"/>
    <n v="2962"/>
    <n v="3534"/>
    <n v="5040"/>
    <n v="0.70119047619047614"/>
  </r>
  <r>
    <x v="81"/>
    <x v="81"/>
    <x v="0"/>
    <x v="5"/>
    <x v="5"/>
    <x v="6"/>
    <x v="0"/>
    <x v="6"/>
    <x v="56"/>
    <x v="56"/>
    <n v="188"/>
    <n v="377"/>
    <n v="2464"/>
    <n v="62"/>
    <n v="0"/>
    <n v="368"/>
    <n v="0"/>
    <n v="278"/>
    <n v="0"/>
    <n v="17"/>
    <n v="565"/>
    <n v="3189"/>
    <n v="3754"/>
    <n v="5208"/>
    <n v="0.72081413210445466"/>
  </r>
  <r>
    <x v="81"/>
    <x v="81"/>
    <x v="0"/>
    <x v="5"/>
    <x v="5"/>
    <x v="7"/>
    <x v="0"/>
    <x v="7"/>
    <x v="56"/>
    <x v="56"/>
    <n v="161"/>
    <n v="549"/>
    <n v="2023"/>
    <n v="62"/>
    <n v="0"/>
    <n v="479"/>
    <n v="0"/>
    <n v="253"/>
    <n v="0"/>
    <n v="264"/>
    <n v="710"/>
    <n v="3081"/>
    <n v="3791"/>
    <n v="5208"/>
    <n v="0.72791858678955457"/>
  </r>
  <r>
    <x v="81"/>
    <x v="81"/>
    <x v="0"/>
    <x v="5"/>
    <x v="5"/>
    <x v="8"/>
    <x v="2"/>
    <x v="8"/>
    <x v="56"/>
    <x v="56"/>
    <n v="197"/>
    <n v="464"/>
    <n v="2241"/>
    <n v="60"/>
    <n v="0"/>
    <n v="351"/>
    <n v="0"/>
    <n v="221"/>
    <n v="0"/>
    <n v="0"/>
    <n v="661"/>
    <n v="2873"/>
    <n v="3534"/>
    <n v="5040"/>
    <n v="0.70119047619047614"/>
  </r>
  <r>
    <x v="81"/>
    <x v="81"/>
    <x v="0"/>
    <x v="5"/>
    <x v="5"/>
    <x v="9"/>
    <x v="0"/>
    <x v="9"/>
    <x v="56"/>
    <x v="56"/>
    <n v="248"/>
    <n v="544"/>
    <n v="2330"/>
    <n v="31"/>
    <n v="0"/>
    <n v="275"/>
    <n v="0"/>
    <n v="244"/>
    <n v="0"/>
    <n v="0"/>
    <n v="792"/>
    <n v="2880"/>
    <n v="3672"/>
    <n v="5208"/>
    <n v="0.70506912442396308"/>
  </r>
  <r>
    <x v="81"/>
    <x v="81"/>
    <x v="0"/>
    <x v="5"/>
    <x v="5"/>
    <x v="10"/>
    <x v="2"/>
    <x v="10"/>
    <x v="56"/>
    <x v="56"/>
    <n v="418"/>
    <n v="345"/>
    <n v="2238"/>
    <n v="30"/>
    <n v="0"/>
    <n v="184"/>
    <n v="0"/>
    <n v="257"/>
    <n v="0"/>
    <n v="34"/>
    <n v="763"/>
    <n v="2743"/>
    <n v="3506"/>
    <n v="5040"/>
    <n v="0.69563492063492061"/>
  </r>
  <r>
    <x v="81"/>
    <x v="81"/>
    <x v="0"/>
    <x v="5"/>
    <x v="5"/>
    <x v="11"/>
    <x v="0"/>
    <x v="11"/>
    <x v="56"/>
    <x v="56"/>
    <n v="326"/>
    <n v="383"/>
    <n v="2159"/>
    <n v="31"/>
    <n v="0"/>
    <n v="512"/>
    <n v="0"/>
    <n v="241"/>
    <n v="0"/>
    <n v="38"/>
    <n v="709"/>
    <n v="2981"/>
    <n v="3690"/>
    <n v="5208"/>
    <n v="0.70852534562211977"/>
  </r>
  <r>
    <x v="81"/>
    <x v="81"/>
    <x v="0"/>
    <x v="5"/>
    <x v="5"/>
    <x v="12"/>
    <x v="0"/>
    <x v="12"/>
    <x v="56"/>
    <x v="56"/>
    <n v="214"/>
    <n v="426"/>
    <n v="2457"/>
    <n v="31"/>
    <n v="0"/>
    <n v="416"/>
    <n v="0"/>
    <n v="289"/>
    <n v="0"/>
    <n v="0"/>
    <n v="640"/>
    <n v="3193"/>
    <n v="3833"/>
    <n v="5208"/>
    <n v="0.73598310291858682"/>
  </r>
  <r>
    <x v="81"/>
    <x v="81"/>
    <x v="0"/>
    <x v="5"/>
    <x v="5"/>
    <x v="13"/>
    <x v="1"/>
    <x v="13"/>
    <x v="56"/>
    <x v="56"/>
    <n v="82"/>
    <n v="324"/>
    <n v="2078"/>
    <n v="28"/>
    <n v="0"/>
    <n v="466"/>
    <n v="0"/>
    <n v="272"/>
    <n v="0"/>
    <n v="0"/>
    <n v="406"/>
    <n v="2844"/>
    <n v="3250"/>
    <n v="4704"/>
    <n v="0.69090136054421769"/>
  </r>
  <r>
    <x v="81"/>
    <x v="81"/>
    <x v="0"/>
    <x v="5"/>
    <x v="5"/>
    <x v="14"/>
    <x v="0"/>
    <x v="14"/>
    <x v="56"/>
    <x v="56"/>
    <n v="227"/>
    <n v="524"/>
    <n v="2366"/>
    <n v="31"/>
    <n v="0"/>
    <n v="299"/>
    <n v="0"/>
    <n v="319"/>
    <n v="0"/>
    <n v="17"/>
    <n v="751"/>
    <n v="3032"/>
    <n v="3783"/>
    <n v="5208"/>
    <n v="0.72638248847926268"/>
  </r>
  <r>
    <x v="81"/>
    <x v="81"/>
    <x v="0"/>
    <x v="5"/>
    <x v="5"/>
    <x v="15"/>
    <x v="2"/>
    <x v="15"/>
    <x v="56"/>
    <x v="56"/>
    <n v="142"/>
    <n v="528"/>
    <n v="2206"/>
    <n v="30"/>
    <n v="0"/>
    <n v="576"/>
    <n v="0"/>
    <n v="311"/>
    <n v="0"/>
    <n v="-156"/>
    <n v="670"/>
    <n v="2967"/>
    <n v="3637"/>
    <n v="5040"/>
    <n v="0.72162698412698412"/>
  </r>
  <r>
    <x v="81"/>
    <x v="81"/>
    <x v="0"/>
    <x v="5"/>
    <x v="5"/>
    <x v="16"/>
    <x v="0"/>
    <x v="16"/>
    <x v="56"/>
    <x v="56"/>
    <n v="156"/>
    <n v="587"/>
    <n v="2439"/>
    <n v="31"/>
    <n v="0"/>
    <n v="247"/>
    <n v="0"/>
    <n v="218"/>
    <n v="0"/>
    <n v="0"/>
    <n v="743"/>
    <n v="2935"/>
    <n v="3678"/>
    <n v="5208"/>
    <n v="0.70622119815668205"/>
  </r>
  <r>
    <x v="81"/>
    <x v="81"/>
    <x v="0"/>
    <x v="5"/>
    <x v="5"/>
    <x v="17"/>
    <x v="2"/>
    <x v="17"/>
    <x v="56"/>
    <x v="56"/>
    <n v="180"/>
    <n v="365"/>
    <n v="2315"/>
    <n v="30"/>
    <n v="0"/>
    <n v="436"/>
    <n v="0"/>
    <n v="127"/>
    <n v="0"/>
    <n v="0"/>
    <n v="545"/>
    <n v="2908"/>
    <n v="3453"/>
    <n v="5040"/>
    <n v="0.68511904761904763"/>
  </r>
  <r>
    <x v="81"/>
    <x v="81"/>
    <x v="0"/>
    <x v="5"/>
    <x v="5"/>
    <x v="18"/>
    <x v="0"/>
    <x v="18"/>
    <x v="56"/>
    <x v="56"/>
    <n v="142"/>
    <n v="433"/>
    <n v="2405"/>
    <n v="31"/>
    <n v="0"/>
    <n v="354"/>
    <n v="0"/>
    <n v="258"/>
    <n v="0"/>
    <n v="0"/>
    <n v="575"/>
    <n v="3048"/>
    <n v="3623"/>
    <n v="5208"/>
    <n v="0.69566052227342545"/>
  </r>
  <r>
    <x v="81"/>
    <x v="81"/>
    <x v="0"/>
    <x v="5"/>
    <x v="5"/>
    <x v="19"/>
    <x v="0"/>
    <x v="19"/>
    <x v="56"/>
    <x v="56"/>
    <n v="92"/>
    <n v="559"/>
    <n v="2642"/>
    <n v="31"/>
    <n v="0"/>
    <n v="216"/>
    <n v="0"/>
    <n v="115"/>
    <n v="0"/>
    <n v="2"/>
    <n v="651"/>
    <n v="3006"/>
    <n v="3657"/>
    <n v="5208"/>
    <n v="0.70218894009216593"/>
  </r>
  <r>
    <x v="81"/>
    <x v="81"/>
    <x v="0"/>
    <x v="5"/>
    <x v="5"/>
    <x v="20"/>
    <x v="2"/>
    <x v="20"/>
    <x v="56"/>
    <x v="56"/>
    <n v="68"/>
    <n v="394"/>
    <n v="1988"/>
    <n v="30"/>
    <n v="0"/>
    <n v="685"/>
    <n v="0"/>
    <n v="116"/>
    <n v="0"/>
    <n v="0"/>
    <n v="462"/>
    <n v="2819"/>
    <n v="3281"/>
    <n v="5040"/>
    <n v="0.65099206349206351"/>
  </r>
  <r>
    <x v="81"/>
    <x v="81"/>
    <x v="0"/>
    <x v="5"/>
    <x v="5"/>
    <x v="21"/>
    <x v="0"/>
    <x v="21"/>
    <x v="56"/>
    <x v="56"/>
    <n v="141"/>
    <n v="509"/>
    <n v="2428"/>
    <n v="26"/>
    <n v="0"/>
    <n v="106"/>
    <n v="0"/>
    <n v="101"/>
    <n v="0"/>
    <n v="0"/>
    <n v="650"/>
    <n v="2661"/>
    <n v="3311"/>
    <n v="5208"/>
    <n v="0.635752688172043"/>
  </r>
  <r>
    <x v="81"/>
    <x v="81"/>
    <x v="0"/>
    <x v="5"/>
    <x v="5"/>
    <x v="22"/>
    <x v="2"/>
    <x v="22"/>
    <x v="56"/>
    <x v="56"/>
    <n v="122"/>
    <n v="454"/>
    <n v="2337"/>
    <n v="17"/>
    <n v="0"/>
    <n v="254"/>
    <n v="0"/>
    <n v="73"/>
    <n v="0"/>
    <n v="0"/>
    <n v="576"/>
    <n v="2681"/>
    <n v="3257"/>
    <n v="5040"/>
    <n v="0.64623015873015877"/>
  </r>
  <r>
    <x v="81"/>
    <x v="81"/>
    <x v="0"/>
    <x v="5"/>
    <x v="5"/>
    <x v="23"/>
    <x v="0"/>
    <x v="23"/>
    <x v="56"/>
    <x v="56"/>
    <n v="81"/>
    <n v="331"/>
    <n v="2172"/>
    <n v="48"/>
    <n v="0"/>
    <n v="467"/>
    <n v="0"/>
    <n v="248"/>
    <n v="0"/>
    <n v="0"/>
    <n v="412"/>
    <n v="2935"/>
    <n v="3347"/>
    <n v="5208"/>
    <n v="0.64266513056835639"/>
  </r>
  <r>
    <x v="82"/>
    <x v="82"/>
    <x v="0"/>
    <x v="6"/>
    <x v="7"/>
    <x v="0"/>
    <x v="0"/>
    <x v="0"/>
    <x v="47"/>
    <x v="47"/>
    <n v="0"/>
    <n v="0"/>
    <n v="546"/>
    <n v="35"/>
    <n v="0"/>
    <n v="51"/>
    <n v="15"/>
    <n v="26"/>
    <n v="0"/>
    <n v="36"/>
    <n v="0"/>
    <n v="709"/>
    <n v="709"/>
    <n v="3348"/>
    <n v="0.21176821983273597"/>
  </r>
  <r>
    <x v="82"/>
    <x v="82"/>
    <x v="0"/>
    <x v="6"/>
    <x v="7"/>
    <x v="1"/>
    <x v="1"/>
    <x v="1"/>
    <x v="47"/>
    <x v="47"/>
    <n v="251"/>
    <n v="126"/>
    <n v="526"/>
    <n v="56"/>
    <n v="0"/>
    <n v="34"/>
    <n v="4"/>
    <n v="22"/>
    <n v="0"/>
    <n v="39"/>
    <n v="377"/>
    <n v="681"/>
    <n v="1058"/>
    <n v="3024"/>
    <n v="0.34986772486772488"/>
  </r>
  <r>
    <x v="82"/>
    <x v="82"/>
    <x v="0"/>
    <x v="6"/>
    <x v="7"/>
    <x v="2"/>
    <x v="0"/>
    <x v="2"/>
    <x v="47"/>
    <x v="47"/>
    <n v="251"/>
    <n v="103"/>
    <n v="591"/>
    <n v="62"/>
    <n v="0"/>
    <n v="76"/>
    <n v="65"/>
    <n v="32"/>
    <n v="0"/>
    <n v="53"/>
    <n v="354"/>
    <n v="879"/>
    <n v="1233"/>
    <n v="3348"/>
    <n v="0.36827956989247312"/>
  </r>
  <r>
    <x v="82"/>
    <x v="82"/>
    <x v="0"/>
    <x v="6"/>
    <x v="7"/>
    <x v="3"/>
    <x v="2"/>
    <x v="3"/>
    <x v="47"/>
    <x v="47"/>
    <n v="170"/>
    <n v="145"/>
    <n v="532"/>
    <n v="35"/>
    <n v="49"/>
    <n v="118"/>
    <n v="51"/>
    <n v="60"/>
    <n v="0"/>
    <n v="114"/>
    <n v="315"/>
    <n v="959"/>
    <n v="1274"/>
    <n v="3240"/>
    <n v="0.39320987654320988"/>
  </r>
  <r>
    <x v="82"/>
    <x v="82"/>
    <x v="0"/>
    <x v="6"/>
    <x v="7"/>
    <x v="4"/>
    <x v="0"/>
    <x v="4"/>
    <x v="47"/>
    <x v="47"/>
    <n v="158"/>
    <n v="143"/>
    <n v="572"/>
    <n v="60"/>
    <n v="11"/>
    <n v="77"/>
    <n v="16"/>
    <n v="80"/>
    <n v="0"/>
    <n v="115"/>
    <n v="301"/>
    <n v="931"/>
    <n v="1232"/>
    <n v="3348"/>
    <n v="0.36798088410991636"/>
  </r>
  <r>
    <x v="82"/>
    <x v="82"/>
    <x v="0"/>
    <x v="6"/>
    <x v="7"/>
    <x v="5"/>
    <x v="2"/>
    <x v="5"/>
    <x v="47"/>
    <x v="47"/>
    <n v="86"/>
    <n v="67"/>
    <n v="588"/>
    <n v="60"/>
    <n v="0"/>
    <n v="59"/>
    <n v="2"/>
    <n v="103"/>
    <n v="0"/>
    <n v="67"/>
    <n v="153"/>
    <n v="879"/>
    <n v="1032"/>
    <n v="3240"/>
    <n v="0.31851851851851853"/>
  </r>
  <r>
    <x v="82"/>
    <x v="82"/>
    <x v="0"/>
    <x v="6"/>
    <x v="7"/>
    <x v="6"/>
    <x v="0"/>
    <x v="6"/>
    <x v="47"/>
    <x v="47"/>
    <n v="228"/>
    <n v="109"/>
    <n v="540"/>
    <n v="62"/>
    <n v="0"/>
    <n v="52"/>
    <n v="46"/>
    <n v="93"/>
    <n v="0"/>
    <n v="51"/>
    <n v="337"/>
    <n v="844"/>
    <n v="1181"/>
    <n v="3348"/>
    <n v="0.35274790919952209"/>
  </r>
  <r>
    <x v="82"/>
    <x v="82"/>
    <x v="0"/>
    <x v="6"/>
    <x v="7"/>
    <x v="7"/>
    <x v="0"/>
    <x v="7"/>
    <x v="47"/>
    <x v="47"/>
    <n v="265"/>
    <n v="106"/>
    <n v="565"/>
    <n v="62"/>
    <n v="0"/>
    <n v="34"/>
    <n v="81"/>
    <n v="105"/>
    <n v="4"/>
    <n v="77"/>
    <n v="371"/>
    <n v="928"/>
    <n v="1299"/>
    <n v="3348"/>
    <n v="0.38799283154121866"/>
  </r>
  <r>
    <x v="82"/>
    <x v="82"/>
    <x v="0"/>
    <x v="6"/>
    <x v="7"/>
    <x v="8"/>
    <x v="2"/>
    <x v="8"/>
    <x v="47"/>
    <x v="47"/>
    <n v="145"/>
    <n v="143"/>
    <n v="637"/>
    <n v="60"/>
    <n v="0"/>
    <n v="94"/>
    <n v="92"/>
    <n v="79"/>
    <n v="0"/>
    <n v="12"/>
    <n v="288"/>
    <n v="974"/>
    <n v="1262"/>
    <n v="3240"/>
    <n v="0.38950617283950617"/>
  </r>
  <r>
    <x v="82"/>
    <x v="82"/>
    <x v="0"/>
    <x v="6"/>
    <x v="7"/>
    <x v="9"/>
    <x v="0"/>
    <x v="9"/>
    <x v="47"/>
    <x v="47"/>
    <n v="37"/>
    <n v="242"/>
    <n v="845"/>
    <n v="31"/>
    <n v="0"/>
    <n v="144"/>
    <n v="113"/>
    <n v="66"/>
    <n v="0"/>
    <n v="41"/>
    <n v="279"/>
    <n v="1240"/>
    <n v="1519"/>
    <n v="3348"/>
    <n v="0.45370370370370372"/>
  </r>
  <r>
    <x v="82"/>
    <x v="82"/>
    <x v="0"/>
    <x v="6"/>
    <x v="7"/>
    <x v="10"/>
    <x v="2"/>
    <x v="10"/>
    <x v="47"/>
    <x v="47"/>
    <n v="48"/>
    <n v="175"/>
    <n v="875"/>
    <n v="30"/>
    <n v="0"/>
    <n v="133"/>
    <n v="93"/>
    <n v="116"/>
    <n v="0"/>
    <n v="36"/>
    <n v="223"/>
    <n v="1283"/>
    <n v="1506"/>
    <n v="3240"/>
    <n v="0.46481481481481479"/>
  </r>
  <r>
    <x v="82"/>
    <x v="82"/>
    <x v="0"/>
    <x v="6"/>
    <x v="7"/>
    <x v="11"/>
    <x v="0"/>
    <x v="11"/>
    <x v="47"/>
    <x v="47"/>
    <n v="140"/>
    <n v="118"/>
    <n v="1101"/>
    <n v="31"/>
    <n v="0"/>
    <n v="73"/>
    <n v="58"/>
    <n v="124"/>
    <n v="0"/>
    <n v="10"/>
    <n v="258"/>
    <n v="1397"/>
    <n v="1655"/>
    <n v="3348"/>
    <n v="0.49432497013142174"/>
  </r>
  <r>
    <x v="82"/>
    <x v="82"/>
    <x v="0"/>
    <x v="6"/>
    <x v="7"/>
    <x v="12"/>
    <x v="0"/>
    <x v="12"/>
    <x v="47"/>
    <x v="47"/>
    <n v="113"/>
    <n v="163"/>
    <n v="1205"/>
    <n v="0"/>
    <n v="0"/>
    <n v="4"/>
    <n v="169"/>
    <n v="125"/>
    <n v="0"/>
    <n v="22"/>
    <n v="276"/>
    <n v="1525"/>
    <n v="1801"/>
    <n v="3348"/>
    <n v="0.53793309438470727"/>
  </r>
  <r>
    <x v="82"/>
    <x v="82"/>
    <x v="0"/>
    <x v="6"/>
    <x v="7"/>
    <x v="13"/>
    <x v="1"/>
    <x v="13"/>
    <x v="47"/>
    <x v="47"/>
    <n v="75"/>
    <n v="155"/>
    <n v="1186"/>
    <n v="0"/>
    <n v="0"/>
    <n v="28"/>
    <n v="106"/>
    <n v="57"/>
    <n v="0"/>
    <n v="29"/>
    <n v="230"/>
    <n v="1406"/>
    <n v="1636"/>
    <n v="3024"/>
    <n v="0.54100529100529104"/>
  </r>
  <r>
    <x v="82"/>
    <x v="82"/>
    <x v="0"/>
    <x v="6"/>
    <x v="7"/>
    <x v="14"/>
    <x v="0"/>
    <x v="14"/>
    <x v="47"/>
    <x v="47"/>
    <n v="159"/>
    <n v="235"/>
    <n v="1466"/>
    <n v="0"/>
    <n v="0"/>
    <n v="14"/>
    <n v="57"/>
    <n v="62"/>
    <n v="0"/>
    <n v="9"/>
    <n v="394"/>
    <n v="1608"/>
    <n v="2002"/>
    <n v="3348"/>
    <n v="0.59796893667861406"/>
  </r>
  <r>
    <x v="82"/>
    <x v="82"/>
    <x v="0"/>
    <x v="6"/>
    <x v="7"/>
    <x v="15"/>
    <x v="2"/>
    <x v="15"/>
    <x v="47"/>
    <x v="47"/>
    <n v="91"/>
    <n v="196"/>
    <n v="1456"/>
    <n v="0"/>
    <n v="0"/>
    <n v="42"/>
    <n v="13"/>
    <n v="51"/>
    <n v="0"/>
    <n v="0"/>
    <n v="287"/>
    <n v="1562"/>
    <n v="1849"/>
    <n v="3240"/>
    <n v="0.57067901234567897"/>
  </r>
  <r>
    <x v="82"/>
    <x v="82"/>
    <x v="0"/>
    <x v="6"/>
    <x v="7"/>
    <x v="16"/>
    <x v="0"/>
    <x v="16"/>
    <x v="47"/>
    <x v="47"/>
    <n v="142"/>
    <n v="165"/>
    <n v="1482"/>
    <n v="0"/>
    <n v="0"/>
    <n v="31"/>
    <n v="37"/>
    <n v="31"/>
    <n v="0"/>
    <n v="25"/>
    <n v="307"/>
    <n v="1606"/>
    <n v="1913"/>
    <n v="3348"/>
    <n v="0.57138590203106332"/>
  </r>
  <r>
    <x v="82"/>
    <x v="82"/>
    <x v="0"/>
    <x v="6"/>
    <x v="7"/>
    <x v="17"/>
    <x v="2"/>
    <x v="17"/>
    <x v="47"/>
    <x v="47"/>
    <n v="44"/>
    <n v="135"/>
    <n v="1355"/>
    <n v="0"/>
    <n v="8"/>
    <n v="72"/>
    <n v="60"/>
    <n v="55"/>
    <n v="15"/>
    <n v="17"/>
    <n v="179"/>
    <n v="1582"/>
    <n v="1761"/>
    <n v="3240"/>
    <n v="0.54351851851851851"/>
  </r>
  <r>
    <x v="82"/>
    <x v="82"/>
    <x v="0"/>
    <x v="6"/>
    <x v="7"/>
    <x v="18"/>
    <x v="0"/>
    <x v="18"/>
    <x v="47"/>
    <x v="47"/>
    <n v="21"/>
    <n v="178"/>
    <n v="1430"/>
    <n v="0"/>
    <n v="13"/>
    <n v="31"/>
    <n v="160"/>
    <n v="31"/>
    <n v="26"/>
    <n v="24"/>
    <n v="199"/>
    <n v="1715"/>
    <n v="1914"/>
    <n v="3348"/>
    <n v="0.57168458781362008"/>
  </r>
  <r>
    <x v="82"/>
    <x v="82"/>
    <x v="0"/>
    <x v="6"/>
    <x v="7"/>
    <x v="19"/>
    <x v="0"/>
    <x v="19"/>
    <x v="47"/>
    <x v="47"/>
    <n v="41"/>
    <n v="299"/>
    <n v="1339"/>
    <n v="0"/>
    <n v="0"/>
    <n v="60"/>
    <n v="65"/>
    <n v="71"/>
    <n v="0"/>
    <n v="50"/>
    <n v="340"/>
    <n v="1585"/>
    <n v="1925"/>
    <n v="3348"/>
    <n v="0.57497013142174436"/>
  </r>
  <r>
    <x v="82"/>
    <x v="82"/>
    <x v="0"/>
    <x v="6"/>
    <x v="7"/>
    <x v="20"/>
    <x v="2"/>
    <x v="20"/>
    <x v="47"/>
    <x v="47"/>
    <n v="9"/>
    <n v="156"/>
    <n v="1440"/>
    <n v="0"/>
    <n v="15"/>
    <n v="0"/>
    <n v="53"/>
    <n v="70"/>
    <n v="11"/>
    <n v="0"/>
    <n v="165"/>
    <n v="1589"/>
    <n v="1754"/>
    <n v="3240"/>
    <n v="0.54135802469135808"/>
  </r>
  <r>
    <x v="82"/>
    <x v="82"/>
    <x v="0"/>
    <x v="6"/>
    <x v="7"/>
    <x v="21"/>
    <x v="0"/>
    <x v="21"/>
    <x v="47"/>
    <x v="47"/>
    <n v="57"/>
    <n v="137"/>
    <n v="1403"/>
    <n v="0"/>
    <n v="0"/>
    <n v="87"/>
    <n v="41"/>
    <n v="88"/>
    <n v="31"/>
    <n v="1"/>
    <n v="194"/>
    <n v="1651"/>
    <n v="1845"/>
    <n v="3348"/>
    <n v="0.55107526881720426"/>
  </r>
  <r>
    <x v="82"/>
    <x v="82"/>
    <x v="0"/>
    <x v="6"/>
    <x v="7"/>
    <x v="22"/>
    <x v="2"/>
    <x v="22"/>
    <x v="47"/>
    <x v="47"/>
    <n v="82"/>
    <n v="185"/>
    <n v="1244"/>
    <n v="0"/>
    <n v="0"/>
    <n v="13"/>
    <n v="67"/>
    <n v="88"/>
    <n v="7"/>
    <n v="27"/>
    <n v="267"/>
    <n v="1446"/>
    <n v="1713"/>
    <n v="3240"/>
    <n v="0.52870370370370368"/>
  </r>
  <r>
    <x v="82"/>
    <x v="82"/>
    <x v="0"/>
    <x v="6"/>
    <x v="7"/>
    <x v="23"/>
    <x v="0"/>
    <x v="23"/>
    <x v="47"/>
    <x v="47"/>
    <n v="119"/>
    <n v="168"/>
    <n v="1192"/>
    <n v="0"/>
    <n v="0"/>
    <n v="3"/>
    <n v="73"/>
    <n v="47"/>
    <n v="4"/>
    <n v="0"/>
    <n v="287"/>
    <n v="1319"/>
    <n v="1606"/>
    <n v="3348"/>
    <n v="0.47968936678614099"/>
  </r>
  <r>
    <x v="83"/>
    <x v="83"/>
    <x v="0"/>
    <x v="6"/>
    <x v="7"/>
    <x v="0"/>
    <x v="0"/>
    <x v="0"/>
    <x v="57"/>
    <x v="57"/>
    <n v="419"/>
    <n v="375"/>
    <n v="1259"/>
    <n v="0"/>
    <n v="435"/>
    <n v="230"/>
    <n v="0"/>
    <n v="59"/>
    <n v="6"/>
    <n v="122"/>
    <n v="794"/>
    <n v="2111"/>
    <n v="2905"/>
    <n v="4371"/>
    <n v="0.6646076412720201"/>
  </r>
  <r>
    <x v="83"/>
    <x v="83"/>
    <x v="0"/>
    <x v="6"/>
    <x v="7"/>
    <x v="1"/>
    <x v="1"/>
    <x v="1"/>
    <x v="57"/>
    <x v="57"/>
    <n v="344"/>
    <n v="334"/>
    <n v="1237"/>
    <n v="0"/>
    <n v="380"/>
    <n v="190"/>
    <n v="0"/>
    <n v="91"/>
    <n v="0"/>
    <n v="88"/>
    <n v="678"/>
    <n v="1986"/>
    <n v="2664"/>
    <n v="3948"/>
    <n v="0.67477203647416417"/>
  </r>
  <r>
    <x v="83"/>
    <x v="83"/>
    <x v="0"/>
    <x v="6"/>
    <x v="7"/>
    <x v="2"/>
    <x v="0"/>
    <x v="2"/>
    <x v="57"/>
    <x v="57"/>
    <n v="416"/>
    <n v="405"/>
    <n v="1513"/>
    <n v="0"/>
    <n v="408"/>
    <n v="242"/>
    <n v="0"/>
    <n v="132"/>
    <n v="0"/>
    <n v="74"/>
    <n v="821"/>
    <n v="2369"/>
    <n v="3190"/>
    <n v="4371"/>
    <n v="0.72981011210249369"/>
  </r>
  <r>
    <x v="83"/>
    <x v="83"/>
    <x v="0"/>
    <x v="6"/>
    <x v="7"/>
    <x v="3"/>
    <x v="2"/>
    <x v="3"/>
    <x v="57"/>
    <x v="57"/>
    <n v="320"/>
    <n v="352"/>
    <n v="1625"/>
    <n v="0"/>
    <n v="385"/>
    <n v="245"/>
    <n v="0"/>
    <n v="110"/>
    <n v="11"/>
    <n v="75"/>
    <n v="672"/>
    <n v="2451"/>
    <n v="3123"/>
    <n v="4230"/>
    <n v="0.73829787234042554"/>
  </r>
  <r>
    <x v="83"/>
    <x v="83"/>
    <x v="0"/>
    <x v="6"/>
    <x v="7"/>
    <x v="4"/>
    <x v="0"/>
    <x v="4"/>
    <x v="57"/>
    <x v="57"/>
    <n v="275"/>
    <n v="345"/>
    <n v="1704"/>
    <n v="0"/>
    <n v="428"/>
    <n v="260"/>
    <n v="0"/>
    <n v="124"/>
    <n v="3"/>
    <n v="69"/>
    <n v="620"/>
    <n v="2588"/>
    <n v="3208"/>
    <n v="4371"/>
    <n v="0.73392816289178675"/>
  </r>
  <r>
    <x v="83"/>
    <x v="83"/>
    <x v="0"/>
    <x v="6"/>
    <x v="7"/>
    <x v="5"/>
    <x v="2"/>
    <x v="5"/>
    <x v="57"/>
    <x v="57"/>
    <n v="335"/>
    <n v="246"/>
    <n v="1673"/>
    <n v="0"/>
    <n v="413"/>
    <n v="259"/>
    <n v="0"/>
    <n v="123"/>
    <n v="5"/>
    <n v="47"/>
    <n v="581"/>
    <n v="2520"/>
    <n v="3101"/>
    <n v="4230"/>
    <n v="0.73309692671394799"/>
  </r>
  <r>
    <x v="83"/>
    <x v="83"/>
    <x v="0"/>
    <x v="6"/>
    <x v="7"/>
    <x v="6"/>
    <x v="0"/>
    <x v="6"/>
    <x v="57"/>
    <x v="57"/>
    <n v="232"/>
    <n v="229"/>
    <n v="1868"/>
    <n v="0"/>
    <n v="382"/>
    <n v="228"/>
    <n v="0"/>
    <n v="168"/>
    <n v="17"/>
    <n v="121"/>
    <n v="461"/>
    <n v="2784"/>
    <n v="3245"/>
    <n v="4371"/>
    <n v="0.7423930450697781"/>
  </r>
  <r>
    <x v="83"/>
    <x v="83"/>
    <x v="0"/>
    <x v="6"/>
    <x v="7"/>
    <x v="7"/>
    <x v="0"/>
    <x v="7"/>
    <x v="57"/>
    <x v="57"/>
    <n v="293"/>
    <n v="199"/>
    <n v="2018"/>
    <n v="0"/>
    <n v="416"/>
    <n v="239"/>
    <n v="0"/>
    <n v="155"/>
    <n v="19"/>
    <n v="109"/>
    <n v="492"/>
    <n v="2956"/>
    <n v="3448"/>
    <n v="4371"/>
    <n v="0.78883550674902769"/>
  </r>
  <r>
    <x v="83"/>
    <x v="83"/>
    <x v="0"/>
    <x v="6"/>
    <x v="7"/>
    <x v="8"/>
    <x v="2"/>
    <x v="8"/>
    <x v="57"/>
    <x v="57"/>
    <n v="249"/>
    <n v="221"/>
    <n v="1894"/>
    <n v="0"/>
    <n v="363"/>
    <n v="188"/>
    <n v="0"/>
    <n v="179"/>
    <n v="11"/>
    <n v="21"/>
    <n v="470"/>
    <n v="2656"/>
    <n v="3126"/>
    <n v="4230"/>
    <n v="0.73900709219858152"/>
  </r>
  <r>
    <x v="83"/>
    <x v="83"/>
    <x v="0"/>
    <x v="6"/>
    <x v="7"/>
    <x v="9"/>
    <x v="0"/>
    <x v="9"/>
    <x v="57"/>
    <x v="57"/>
    <n v="190"/>
    <n v="306"/>
    <n v="2001"/>
    <n v="0"/>
    <n v="352"/>
    <n v="232"/>
    <n v="0"/>
    <n v="236"/>
    <n v="13"/>
    <n v="72"/>
    <n v="496"/>
    <n v="2906"/>
    <n v="3402"/>
    <n v="4371"/>
    <n v="0.77831159917638981"/>
  </r>
  <r>
    <x v="83"/>
    <x v="83"/>
    <x v="0"/>
    <x v="6"/>
    <x v="7"/>
    <x v="10"/>
    <x v="2"/>
    <x v="10"/>
    <x v="57"/>
    <x v="57"/>
    <n v="89"/>
    <n v="239"/>
    <n v="2079"/>
    <n v="0"/>
    <n v="337"/>
    <n v="203"/>
    <n v="0"/>
    <n v="225"/>
    <n v="8"/>
    <n v="70"/>
    <n v="328"/>
    <n v="2922"/>
    <n v="3250"/>
    <n v="4230"/>
    <n v="0.76832151300236406"/>
  </r>
  <r>
    <x v="83"/>
    <x v="83"/>
    <x v="0"/>
    <x v="6"/>
    <x v="7"/>
    <x v="11"/>
    <x v="0"/>
    <x v="11"/>
    <x v="57"/>
    <x v="57"/>
    <n v="169"/>
    <n v="375"/>
    <n v="2044"/>
    <n v="0"/>
    <n v="277"/>
    <n v="226"/>
    <n v="0"/>
    <n v="152"/>
    <n v="4"/>
    <n v="117"/>
    <n v="544"/>
    <n v="2820"/>
    <n v="3364"/>
    <n v="4371"/>
    <n v="0.76961793639899334"/>
  </r>
  <r>
    <x v="83"/>
    <x v="83"/>
    <x v="0"/>
    <x v="6"/>
    <x v="7"/>
    <x v="12"/>
    <x v="0"/>
    <x v="12"/>
    <x v="57"/>
    <x v="57"/>
    <n v="259"/>
    <n v="416"/>
    <n v="2178"/>
    <n v="0"/>
    <n v="230"/>
    <n v="218"/>
    <n v="0"/>
    <n v="133"/>
    <n v="6"/>
    <n v="100"/>
    <n v="675"/>
    <n v="2865"/>
    <n v="3540"/>
    <n v="4371"/>
    <n v="0.80988332189430334"/>
  </r>
  <r>
    <x v="83"/>
    <x v="83"/>
    <x v="0"/>
    <x v="6"/>
    <x v="7"/>
    <x v="13"/>
    <x v="1"/>
    <x v="13"/>
    <x v="57"/>
    <x v="57"/>
    <n v="253"/>
    <n v="390"/>
    <n v="1887"/>
    <n v="0"/>
    <n v="97"/>
    <n v="132"/>
    <n v="0"/>
    <n v="140"/>
    <n v="12"/>
    <n v="124"/>
    <n v="643"/>
    <n v="2392"/>
    <n v="3035"/>
    <n v="3948"/>
    <n v="0.76874366767983793"/>
  </r>
  <r>
    <x v="83"/>
    <x v="83"/>
    <x v="0"/>
    <x v="6"/>
    <x v="7"/>
    <x v="14"/>
    <x v="0"/>
    <x v="14"/>
    <x v="57"/>
    <x v="57"/>
    <n v="291"/>
    <n v="548"/>
    <n v="2020"/>
    <n v="0"/>
    <n v="44"/>
    <n v="183"/>
    <n v="0"/>
    <n v="245"/>
    <n v="4"/>
    <n v="80"/>
    <n v="839"/>
    <n v="2576"/>
    <n v="3415"/>
    <n v="4371"/>
    <n v="0.78128574696865705"/>
  </r>
  <r>
    <x v="83"/>
    <x v="83"/>
    <x v="0"/>
    <x v="6"/>
    <x v="7"/>
    <x v="15"/>
    <x v="2"/>
    <x v="15"/>
    <x v="57"/>
    <x v="57"/>
    <n v="234"/>
    <n v="566"/>
    <n v="2016"/>
    <n v="0"/>
    <n v="0"/>
    <n v="192"/>
    <n v="0"/>
    <n v="147"/>
    <n v="1"/>
    <n v="89"/>
    <n v="800"/>
    <n v="2445"/>
    <n v="3245"/>
    <n v="4230"/>
    <n v="0.7671394799054374"/>
  </r>
  <r>
    <x v="83"/>
    <x v="83"/>
    <x v="0"/>
    <x v="6"/>
    <x v="7"/>
    <x v="16"/>
    <x v="0"/>
    <x v="16"/>
    <x v="57"/>
    <x v="57"/>
    <n v="105"/>
    <n v="340"/>
    <n v="2082"/>
    <n v="0"/>
    <n v="0"/>
    <n v="196"/>
    <n v="0"/>
    <n v="158"/>
    <n v="44"/>
    <n v="113"/>
    <n v="445"/>
    <n v="2593"/>
    <n v="3038"/>
    <n v="4371"/>
    <n v="0.69503546099290781"/>
  </r>
  <r>
    <x v="83"/>
    <x v="83"/>
    <x v="0"/>
    <x v="6"/>
    <x v="7"/>
    <x v="17"/>
    <x v="2"/>
    <x v="17"/>
    <x v="57"/>
    <x v="57"/>
    <n v="99"/>
    <n v="209"/>
    <n v="2204"/>
    <n v="0"/>
    <n v="0"/>
    <n v="197"/>
    <n v="0"/>
    <n v="216"/>
    <n v="14"/>
    <n v="81"/>
    <n v="308"/>
    <n v="2712"/>
    <n v="3020"/>
    <n v="4230"/>
    <n v="0.71394799054373526"/>
  </r>
  <r>
    <x v="83"/>
    <x v="83"/>
    <x v="0"/>
    <x v="6"/>
    <x v="7"/>
    <x v="18"/>
    <x v="0"/>
    <x v="18"/>
    <x v="57"/>
    <x v="57"/>
    <n v="291"/>
    <n v="170"/>
    <n v="2038"/>
    <n v="0"/>
    <n v="0"/>
    <n v="204"/>
    <n v="0"/>
    <n v="186"/>
    <n v="47"/>
    <n v="41"/>
    <n v="461"/>
    <n v="2516"/>
    <n v="2977"/>
    <n v="4371"/>
    <n v="0.68107984442919245"/>
  </r>
  <r>
    <x v="83"/>
    <x v="83"/>
    <x v="0"/>
    <x v="6"/>
    <x v="7"/>
    <x v="19"/>
    <x v="0"/>
    <x v="19"/>
    <x v="57"/>
    <x v="57"/>
    <n v="169"/>
    <n v="225"/>
    <n v="1970"/>
    <n v="0"/>
    <n v="0"/>
    <n v="196"/>
    <n v="0"/>
    <n v="179"/>
    <n v="17"/>
    <n v="43"/>
    <n v="394"/>
    <n v="2405"/>
    <n v="2799"/>
    <n v="4371"/>
    <n v="0.64035689773507209"/>
  </r>
  <r>
    <x v="83"/>
    <x v="83"/>
    <x v="0"/>
    <x v="6"/>
    <x v="7"/>
    <x v="20"/>
    <x v="2"/>
    <x v="20"/>
    <x v="57"/>
    <x v="57"/>
    <n v="118"/>
    <n v="261"/>
    <n v="2040"/>
    <n v="0"/>
    <n v="0"/>
    <n v="184"/>
    <n v="0"/>
    <n v="155"/>
    <n v="16"/>
    <n v="50"/>
    <n v="379"/>
    <n v="2445"/>
    <n v="2824"/>
    <n v="4230"/>
    <n v="0.667612293144208"/>
  </r>
  <r>
    <x v="83"/>
    <x v="83"/>
    <x v="0"/>
    <x v="6"/>
    <x v="7"/>
    <x v="21"/>
    <x v="0"/>
    <x v="21"/>
    <x v="57"/>
    <x v="57"/>
    <n v="86"/>
    <n v="132"/>
    <n v="2054"/>
    <n v="0"/>
    <n v="0"/>
    <n v="187"/>
    <n v="0"/>
    <n v="193"/>
    <n v="17"/>
    <n v="88"/>
    <n v="218"/>
    <n v="2539"/>
    <n v="2757"/>
    <n v="4371"/>
    <n v="0.63074811256005492"/>
  </r>
  <r>
    <x v="83"/>
    <x v="83"/>
    <x v="0"/>
    <x v="6"/>
    <x v="7"/>
    <x v="22"/>
    <x v="2"/>
    <x v="22"/>
    <x v="57"/>
    <x v="57"/>
    <n v="103"/>
    <n v="162"/>
    <n v="1886"/>
    <n v="0"/>
    <n v="0"/>
    <n v="183"/>
    <n v="0"/>
    <n v="215"/>
    <n v="11"/>
    <n v="98"/>
    <n v="265"/>
    <n v="2393"/>
    <n v="2658"/>
    <n v="4230"/>
    <n v="0.62836879432624115"/>
  </r>
  <r>
    <x v="83"/>
    <x v="83"/>
    <x v="0"/>
    <x v="6"/>
    <x v="7"/>
    <x v="23"/>
    <x v="0"/>
    <x v="23"/>
    <x v="57"/>
    <x v="57"/>
    <n v="162"/>
    <n v="216"/>
    <n v="1947"/>
    <n v="0"/>
    <n v="0"/>
    <n v="206"/>
    <n v="0"/>
    <n v="212"/>
    <n v="17"/>
    <n v="15"/>
    <n v="378"/>
    <n v="2397"/>
    <n v="2775"/>
    <n v="4371"/>
    <n v="0.63486616334934798"/>
  </r>
  <r>
    <x v="84"/>
    <x v="84"/>
    <x v="0"/>
    <x v="5"/>
    <x v="4"/>
    <x v="0"/>
    <x v="0"/>
    <x v="0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"/>
    <x v="1"/>
    <x v="1"/>
    <x v="58"/>
    <x v="58"/>
    <n v="0"/>
    <n v="0"/>
    <n v="0"/>
    <n v="0"/>
    <n v="0"/>
    <n v="0"/>
    <n v="0"/>
    <n v="0"/>
    <n v="0"/>
    <n v="0"/>
    <n v="0"/>
    <n v="0"/>
    <n v="0"/>
    <n v="1820"/>
    <n v="0"/>
  </r>
  <r>
    <x v="84"/>
    <x v="84"/>
    <x v="0"/>
    <x v="5"/>
    <x v="4"/>
    <x v="2"/>
    <x v="0"/>
    <x v="2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3"/>
    <x v="2"/>
    <x v="3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4"/>
    <x v="0"/>
    <x v="4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5"/>
    <x v="2"/>
    <x v="5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6"/>
    <x v="0"/>
    <x v="6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7"/>
    <x v="0"/>
    <x v="7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8"/>
    <x v="2"/>
    <x v="8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9"/>
    <x v="0"/>
    <x v="9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0"/>
    <x v="2"/>
    <x v="10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11"/>
    <x v="0"/>
    <x v="11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2"/>
    <x v="0"/>
    <x v="12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3"/>
    <x v="1"/>
    <x v="13"/>
    <x v="58"/>
    <x v="58"/>
    <n v="0"/>
    <n v="0"/>
    <n v="0"/>
    <n v="0"/>
    <n v="0"/>
    <n v="0"/>
    <n v="0"/>
    <n v="0"/>
    <n v="0"/>
    <n v="0"/>
    <n v="0"/>
    <n v="0"/>
    <n v="0"/>
    <n v="1820"/>
    <n v="0"/>
  </r>
  <r>
    <x v="84"/>
    <x v="84"/>
    <x v="0"/>
    <x v="5"/>
    <x v="4"/>
    <x v="14"/>
    <x v="0"/>
    <x v="14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5"/>
    <x v="2"/>
    <x v="15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16"/>
    <x v="0"/>
    <x v="16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7"/>
    <x v="2"/>
    <x v="17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18"/>
    <x v="0"/>
    <x v="18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19"/>
    <x v="0"/>
    <x v="19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20"/>
    <x v="2"/>
    <x v="20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21"/>
    <x v="0"/>
    <x v="21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4"/>
    <x v="0"/>
    <x v="5"/>
    <x v="4"/>
    <x v="22"/>
    <x v="2"/>
    <x v="22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4"/>
    <x v="0"/>
    <x v="5"/>
    <x v="4"/>
    <x v="23"/>
    <x v="0"/>
    <x v="23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0"/>
    <x v="0"/>
    <x v="0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"/>
    <x v="1"/>
    <x v="1"/>
    <x v="58"/>
    <x v="58"/>
    <n v="0"/>
    <n v="0"/>
    <n v="0"/>
    <n v="0"/>
    <n v="0"/>
    <n v="0"/>
    <n v="0"/>
    <n v="0"/>
    <n v="0"/>
    <n v="0"/>
    <n v="0"/>
    <n v="0"/>
    <n v="0"/>
    <n v="1820"/>
    <n v="0"/>
  </r>
  <r>
    <x v="84"/>
    <x v="85"/>
    <x v="0"/>
    <x v="5"/>
    <x v="4"/>
    <x v="2"/>
    <x v="0"/>
    <x v="2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3"/>
    <x v="2"/>
    <x v="3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4"/>
    <x v="0"/>
    <x v="4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5"/>
    <x v="2"/>
    <x v="5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6"/>
    <x v="0"/>
    <x v="6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7"/>
    <x v="0"/>
    <x v="7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8"/>
    <x v="2"/>
    <x v="8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9"/>
    <x v="0"/>
    <x v="9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0"/>
    <x v="2"/>
    <x v="10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11"/>
    <x v="0"/>
    <x v="11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2"/>
    <x v="0"/>
    <x v="12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3"/>
    <x v="1"/>
    <x v="13"/>
    <x v="58"/>
    <x v="58"/>
    <n v="0"/>
    <n v="0"/>
    <n v="0"/>
    <n v="0"/>
    <n v="0"/>
    <n v="0"/>
    <n v="0"/>
    <n v="0"/>
    <n v="0"/>
    <n v="0"/>
    <n v="0"/>
    <n v="0"/>
    <n v="0"/>
    <n v="1820"/>
    <n v="0"/>
  </r>
  <r>
    <x v="84"/>
    <x v="85"/>
    <x v="0"/>
    <x v="5"/>
    <x v="4"/>
    <x v="14"/>
    <x v="0"/>
    <x v="14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5"/>
    <x v="2"/>
    <x v="15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16"/>
    <x v="0"/>
    <x v="16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7"/>
    <x v="2"/>
    <x v="17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18"/>
    <x v="0"/>
    <x v="18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19"/>
    <x v="0"/>
    <x v="19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20"/>
    <x v="2"/>
    <x v="20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21"/>
    <x v="0"/>
    <x v="21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4"/>
    <x v="85"/>
    <x v="0"/>
    <x v="5"/>
    <x v="4"/>
    <x v="22"/>
    <x v="2"/>
    <x v="22"/>
    <x v="58"/>
    <x v="58"/>
    <n v="0"/>
    <n v="0"/>
    <n v="0"/>
    <n v="0"/>
    <n v="0"/>
    <n v="0"/>
    <n v="0"/>
    <n v="0"/>
    <n v="0"/>
    <n v="0"/>
    <n v="0"/>
    <n v="0"/>
    <n v="0"/>
    <n v="1950"/>
    <n v="0"/>
  </r>
  <r>
    <x v="84"/>
    <x v="85"/>
    <x v="0"/>
    <x v="5"/>
    <x v="4"/>
    <x v="23"/>
    <x v="0"/>
    <x v="23"/>
    <x v="58"/>
    <x v="58"/>
    <n v="0"/>
    <n v="0"/>
    <n v="0"/>
    <n v="0"/>
    <n v="0"/>
    <n v="0"/>
    <n v="0"/>
    <n v="0"/>
    <n v="0"/>
    <n v="0"/>
    <n v="0"/>
    <n v="0"/>
    <n v="0"/>
    <n v="2015"/>
    <n v="0"/>
  </r>
  <r>
    <x v="85"/>
    <x v="86"/>
    <x v="0"/>
    <x v="6"/>
    <x v="7"/>
    <x v="0"/>
    <x v="0"/>
    <x v="0"/>
    <x v="20"/>
    <x v="20"/>
    <n v="278"/>
    <n v="314"/>
    <n v="2111"/>
    <n v="0"/>
    <n v="0"/>
    <n v="92"/>
    <n v="0"/>
    <n v="40"/>
    <n v="0"/>
    <n v="0"/>
    <n v="592"/>
    <n v="2243"/>
    <n v="2835"/>
    <n v="3720"/>
    <n v="0.76209677419354838"/>
  </r>
  <r>
    <x v="85"/>
    <x v="86"/>
    <x v="0"/>
    <x v="6"/>
    <x v="7"/>
    <x v="1"/>
    <x v="1"/>
    <x v="1"/>
    <x v="20"/>
    <x v="20"/>
    <n v="166"/>
    <n v="293"/>
    <n v="1912"/>
    <n v="0"/>
    <n v="0"/>
    <n v="127"/>
    <n v="0"/>
    <n v="33"/>
    <n v="0"/>
    <n v="8"/>
    <n v="459"/>
    <n v="2080"/>
    <n v="2539"/>
    <n v="3360"/>
    <n v="0.75565476190476188"/>
  </r>
  <r>
    <x v="85"/>
    <x v="86"/>
    <x v="0"/>
    <x v="6"/>
    <x v="7"/>
    <x v="2"/>
    <x v="0"/>
    <x v="2"/>
    <x v="20"/>
    <x v="20"/>
    <n v="72"/>
    <n v="336"/>
    <n v="2170"/>
    <n v="0"/>
    <n v="0"/>
    <n v="153"/>
    <n v="0"/>
    <n v="64"/>
    <n v="0"/>
    <n v="30"/>
    <n v="408"/>
    <n v="2417"/>
    <n v="2825"/>
    <n v="3720"/>
    <n v="0.75940860215053763"/>
  </r>
  <r>
    <x v="85"/>
    <x v="86"/>
    <x v="0"/>
    <x v="6"/>
    <x v="7"/>
    <x v="3"/>
    <x v="2"/>
    <x v="3"/>
    <x v="20"/>
    <x v="20"/>
    <n v="127"/>
    <n v="256"/>
    <n v="2057"/>
    <n v="0"/>
    <n v="0"/>
    <n v="79"/>
    <n v="0"/>
    <n v="98"/>
    <n v="0"/>
    <n v="38"/>
    <n v="383"/>
    <n v="2272"/>
    <n v="2655"/>
    <n v="3600"/>
    <n v="0.73750000000000004"/>
  </r>
  <r>
    <x v="85"/>
    <x v="86"/>
    <x v="0"/>
    <x v="6"/>
    <x v="7"/>
    <x v="4"/>
    <x v="0"/>
    <x v="4"/>
    <x v="20"/>
    <x v="20"/>
    <n v="258"/>
    <n v="255"/>
    <n v="2040"/>
    <n v="0"/>
    <n v="0"/>
    <n v="86"/>
    <n v="0"/>
    <n v="93"/>
    <n v="0"/>
    <n v="30"/>
    <n v="513"/>
    <n v="2249"/>
    <n v="2762"/>
    <n v="3720"/>
    <n v="0.74247311827956985"/>
  </r>
  <r>
    <x v="85"/>
    <x v="86"/>
    <x v="0"/>
    <x v="6"/>
    <x v="7"/>
    <x v="5"/>
    <x v="2"/>
    <x v="5"/>
    <x v="20"/>
    <x v="20"/>
    <n v="118"/>
    <n v="313"/>
    <n v="2069"/>
    <n v="0"/>
    <n v="0"/>
    <n v="66"/>
    <n v="10"/>
    <n v="84"/>
    <n v="0"/>
    <n v="3"/>
    <n v="431"/>
    <n v="2232"/>
    <n v="2663"/>
    <n v="3600"/>
    <n v="0.73972222222222217"/>
  </r>
  <r>
    <x v="85"/>
    <x v="86"/>
    <x v="0"/>
    <x v="6"/>
    <x v="7"/>
    <x v="6"/>
    <x v="0"/>
    <x v="6"/>
    <x v="20"/>
    <x v="20"/>
    <n v="214"/>
    <n v="331"/>
    <n v="2135"/>
    <n v="0"/>
    <n v="0"/>
    <n v="21"/>
    <n v="5"/>
    <n v="62"/>
    <n v="0"/>
    <n v="16"/>
    <n v="545"/>
    <n v="2239"/>
    <n v="2784"/>
    <n v="3720"/>
    <n v="0.74838709677419357"/>
  </r>
  <r>
    <x v="85"/>
    <x v="86"/>
    <x v="0"/>
    <x v="6"/>
    <x v="7"/>
    <x v="7"/>
    <x v="0"/>
    <x v="7"/>
    <x v="20"/>
    <x v="20"/>
    <n v="148"/>
    <n v="435"/>
    <n v="2113"/>
    <n v="0"/>
    <n v="0"/>
    <n v="74"/>
    <n v="0"/>
    <n v="62"/>
    <n v="0"/>
    <n v="12"/>
    <n v="583"/>
    <n v="2261"/>
    <n v="2844"/>
    <n v="3720"/>
    <n v="0.76451612903225807"/>
  </r>
  <r>
    <x v="85"/>
    <x v="86"/>
    <x v="0"/>
    <x v="6"/>
    <x v="7"/>
    <x v="8"/>
    <x v="2"/>
    <x v="8"/>
    <x v="20"/>
    <x v="20"/>
    <n v="183"/>
    <n v="331"/>
    <n v="1964"/>
    <n v="0"/>
    <n v="0"/>
    <n v="86"/>
    <n v="4"/>
    <n v="61"/>
    <n v="0"/>
    <n v="31"/>
    <n v="514"/>
    <n v="2146"/>
    <n v="2660"/>
    <n v="3600"/>
    <n v="0.73888888888888893"/>
  </r>
  <r>
    <x v="85"/>
    <x v="86"/>
    <x v="0"/>
    <x v="6"/>
    <x v="7"/>
    <x v="9"/>
    <x v="0"/>
    <x v="9"/>
    <x v="20"/>
    <x v="20"/>
    <n v="137"/>
    <n v="386"/>
    <n v="2038"/>
    <n v="0"/>
    <n v="0"/>
    <n v="80"/>
    <n v="11"/>
    <n v="43"/>
    <n v="0"/>
    <n v="31"/>
    <n v="523"/>
    <n v="2203"/>
    <n v="2726"/>
    <n v="3720"/>
    <n v="0.73279569892473118"/>
  </r>
  <r>
    <x v="85"/>
    <x v="86"/>
    <x v="0"/>
    <x v="6"/>
    <x v="7"/>
    <x v="10"/>
    <x v="2"/>
    <x v="10"/>
    <x v="20"/>
    <x v="20"/>
    <n v="164"/>
    <n v="336"/>
    <n v="2062"/>
    <n v="0"/>
    <n v="0"/>
    <n v="84"/>
    <n v="0"/>
    <n v="30"/>
    <n v="0"/>
    <n v="58"/>
    <n v="500"/>
    <n v="2234"/>
    <n v="2734"/>
    <n v="3600"/>
    <n v="0.75944444444444448"/>
  </r>
  <r>
    <x v="85"/>
    <x v="86"/>
    <x v="0"/>
    <x v="6"/>
    <x v="7"/>
    <x v="11"/>
    <x v="0"/>
    <x v="11"/>
    <x v="20"/>
    <x v="20"/>
    <n v="277"/>
    <n v="299"/>
    <n v="2115"/>
    <n v="0"/>
    <n v="3"/>
    <n v="32"/>
    <n v="0"/>
    <n v="31"/>
    <n v="0"/>
    <n v="23"/>
    <n v="576"/>
    <n v="2204"/>
    <n v="2780"/>
    <n v="3720"/>
    <n v="0.74731182795698925"/>
  </r>
  <r>
    <x v="85"/>
    <x v="86"/>
    <x v="0"/>
    <x v="6"/>
    <x v="7"/>
    <x v="12"/>
    <x v="0"/>
    <x v="12"/>
    <x v="20"/>
    <x v="20"/>
    <n v="209"/>
    <n v="361"/>
    <n v="2144"/>
    <n v="0"/>
    <n v="8"/>
    <n v="11"/>
    <n v="0"/>
    <n v="60"/>
    <n v="0"/>
    <n v="8"/>
    <n v="570"/>
    <n v="2231"/>
    <n v="2801"/>
    <n v="3720"/>
    <n v="0.7529569892473118"/>
  </r>
  <r>
    <x v="85"/>
    <x v="86"/>
    <x v="0"/>
    <x v="6"/>
    <x v="7"/>
    <x v="13"/>
    <x v="1"/>
    <x v="13"/>
    <x v="20"/>
    <x v="20"/>
    <n v="310"/>
    <n v="335"/>
    <n v="1791"/>
    <n v="0"/>
    <n v="0"/>
    <n v="27"/>
    <n v="0"/>
    <n v="32"/>
    <n v="0"/>
    <n v="59"/>
    <n v="645"/>
    <n v="1909"/>
    <n v="2554"/>
    <n v="3360"/>
    <n v="0.76011904761904758"/>
  </r>
  <r>
    <x v="85"/>
    <x v="86"/>
    <x v="0"/>
    <x v="6"/>
    <x v="7"/>
    <x v="14"/>
    <x v="0"/>
    <x v="14"/>
    <x v="20"/>
    <x v="20"/>
    <n v="301"/>
    <n v="329"/>
    <n v="1835"/>
    <n v="0"/>
    <n v="0"/>
    <n v="53"/>
    <n v="0"/>
    <n v="109"/>
    <n v="0"/>
    <n v="65"/>
    <n v="630"/>
    <n v="2062"/>
    <n v="2692"/>
    <n v="3720"/>
    <n v="0.7236559139784946"/>
  </r>
  <r>
    <x v="85"/>
    <x v="86"/>
    <x v="0"/>
    <x v="6"/>
    <x v="7"/>
    <x v="15"/>
    <x v="2"/>
    <x v="15"/>
    <x v="20"/>
    <x v="20"/>
    <n v="309"/>
    <n v="347"/>
    <n v="1788"/>
    <n v="0"/>
    <n v="0"/>
    <n v="50"/>
    <n v="0"/>
    <n v="146"/>
    <n v="0"/>
    <n v="23"/>
    <n v="656"/>
    <n v="2007"/>
    <n v="2663"/>
    <n v="3600"/>
    <n v="0.73972222222222217"/>
  </r>
  <r>
    <x v="85"/>
    <x v="86"/>
    <x v="0"/>
    <x v="6"/>
    <x v="7"/>
    <x v="16"/>
    <x v="0"/>
    <x v="16"/>
    <x v="20"/>
    <x v="20"/>
    <n v="158"/>
    <n v="453"/>
    <n v="1805"/>
    <n v="0"/>
    <n v="55"/>
    <n v="61"/>
    <n v="12"/>
    <n v="124"/>
    <n v="0"/>
    <n v="55"/>
    <n v="611"/>
    <n v="2112"/>
    <n v="2723"/>
    <n v="3720"/>
    <n v="0.73198924731182791"/>
  </r>
  <r>
    <x v="85"/>
    <x v="86"/>
    <x v="0"/>
    <x v="6"/>
    <x v="7"/>
    <x v="17"/>
    <x v="2"/>
    <x v="17"/>
    <x v="20"/>
    <x v="20"/>
    <n v="163"/>
    <n v="557"/>
    <n v="1669"/>
    <n v="0"/>
    <n v="29"/>
    <n v="59"/>
    <n v="34"/>
    <n v="119"/>
    <n v="0"/>
    <n v="32"/>
    <n v="720"/>
    <n v="1942"/>
    <n v="2662"/>
    <n v="3600"/>
    <n v="0.73944444444444446"/>
  </r>
  <r>
    <x v="85"/>
    <x v="86"/>
    <x v="0"/>
    <x v="6"/>
    <x v="7"/>
    <x v="18"/>
    <x v="0"/>
    <x v="18"/>
    <x v="20"/>
    <x v="20"/>
    <n v="254"/>
    <n v="491"/>
    <n v="1701"/>
    <n v="0"/>
    <n v="44"/>
    <n v="61"/>
    <n v="0"/>
    <n v="122"/>
    <n v="0"/>
    <n v="48"/>
    <n v="745"/>
    <n v="1976"/>
    <n v="2721"/>
    <n v="3720"/>
    <n v="0.7314516129032258"/>
  </r>
  <r>
    <x v="85"/>
    <x v="86"/>
    <x v="0"/>
    <x v="6"/>
    <x v="7"/>
    <x v="19"/>
    <x v="0"/>
    <x v="19"/>
    <x v="20"/>
    <x v="20"/>
    <n v="171"/>
    <n v="512"/>
    <n v="1734"/>
    <n v="0"/>
    <n v="62"/>
    <n v="91"/>
    <n v="1"/>
    <n v="109"/>
    <n v="0"/>
    <n v="70"/>
    <n v="683"/>
    <n v="2067"/>
    <n v="2750"/>
    <n v="3720"/>
    <n v="0.739247311827957"/>
  </r>
  <r>
    <x v="85"/>
    <x v="86"/>
    <x v="0"/>
    <x v="6"/>
    <x v="7"/>
    <x v="20"/>
    <x v="2"/>
    <x v="20"/>
    <x v="20"/>
    <x v="20"/>
    <n v="171"/>
    <n v="364"/>
    <n v="1683"/>
    <n v="0"/>
    <n v="21"/>
    <n v="125"/>
    <n v="13"/>
    <n v="60"/>
    <n v="0"/>
    <n v="116"/>
    <n v="535"/>
    <n v="2018"/>
    <n v="2553"/>
    <n v="3600"/>
    <n v="0.70916666666666661"/>
  </r>
  <r>
    <x v="85"/>
    <x v="86"/>
    <x v="0"/>
    <x v="6"/>
    <x v="7"/>
    <x v="21"/>
    <x v="0"/>
    <x v="21"/>
    <x v="20"/>
    <x v="20"/>
    <n v="148"/>
    <n v="492"/>
    <n v="1735"/>
    <n v="0"/>
    <n v="9"/>
    <n v="153"/>
    <n v="0"/>
    <n v="62"/>
    <n v="0"/>
    <n v="86"/>
    <n v="640"/>
    <n v="2045"/>
    <n v="2685"/>
    <n v="3720"/>
    <n v="0.72177419354838712"/>
  </r>
  <r>
    <x v="85"/>
    <x v="86"/>
    <x v="0"/>
    <x v="6"/>
    <x v="7"/>
    <x v="22"/>
    <x v="2"/>
    <x v="22"/>
    <x v="20"/>
    <x v="20"/>
    <n v="138"/>
    <n v="376"/>
    <n v="1697"/>
    <n v="0"/>
    <n v="4"/>
    <n v="177"/>
    <n v="20"/>
    <n v="60"/>
    <n v="0"/>
    <n v="65"/>
    <n v="514"/>
    <n v="2023"/>
    <n v="2537"/>
    <n v="3600"/>
    <n v="0.70472222222222225"/>
  </r>
  <r>
    <x v="85"/>
    <x v="86"/>
    <x v="0"/>
    <x v="6"/>
    <x v="7"/>
    <x v="23"/>
    <x v="0"/>
    <x v="23"/>
    <x v="20"/>
    <x v="20"/>
    <n v="220"/>
    <n v="361"/>
    <n v="1711"/>
    <n v="0"/>
    <n v="0"/>
    <n v="181"/>
    <n v="0"/>
    <n v="62"/>
    <n v="0"/>
    <n v="80"/>
    <n v="581"/>
    <n v="2034"/>
    <n v="2615"/>
    <n v="3720"/>
    <n v="0.70295698924731187"/>
  </r>
  <r>
    <x v="86"/>
    <x v="87"/>
    <x v="0"/>
    <x v="0"/>
    <x v="0"/>
    <x v="0"/>
    <x v="0"/>
    <x v="0"/>
    <x v="10"/>
    <x v="10"/>
    <n v="229"/>
    <n v="216"/>
    <n v="1403"/>
    <n v="0"/>
    <n v="0"/>
    <n v="41"/>
    <n v="4"/>
    <n v="136"/>
    <n v="0"/>
    <n v="42"/>
    <n v="445"/>
    <n v="1626"/>
    <n v="2071"/>
    <n v="3069"/>
    <n v="0.67481264255457807"/>
  </r>
  <r>
    <x v="86"/>
    <x v="87"/>
    <x v="0"/>
    <x v="0"/>
    <x v="0"/>
    <x v="1"/>
    <x v="1"/>
    <x v="1"/>
    <x v="10"/>
    <x v="10"/>
    <n v="241"/>
    <n v="169"/>
    <n v="1255"/>
    <n v="0"/>
    <n v="0"/>
    <n v="81"/>
    <n v="14"/>
    <n v="116"/>
    <n v="0"/>
    <n v="39"/>
    <n v="410"/>
    <n v="1505"/>
    <n v="1915"/>
    <n v="2772"/>
    <n v="0.6908369408369408"/>
  </r>
  <r>
    <x v="86"/>
    <x v="87"/>
    <x v="0"/>
    <x v="0"/>
    <x v="0"/>
    <x v="2"/>
    <x v="0"/>
    <x v="2"/>
    <x v="10"/>
    <x v="10"/>
    <n v="63"/>
    <n v="77"/>
    <n v="1415"/>
    <n v="0"/>
    <n v="0"/>
    <n v="96"/>
    <n v="7"/>
    <n v="148"/>
    <n v="0"/>
    <n v="31"/>
    <n v="140"/>
    <n v="1697"/>
    <n v="1837"/>
    <n v="3069"/>
    <n v="0.59856630824372759"/>
  </r>
  <r>
    <x v="86"/>
    <x v="87"/>
    <x v="0"/>
    <x v="0"/>
    <x v="0"/>
    <x v="3"/>
    <x v="2"/>
    <x v="3"/>
    <x v="10"/>
    <x v="10"/>
    <n v="128"/>
    <n v="68"/>
    <n v="1336"/>
    <n v="0"/>
    <n v="0"/>
    <n v="137"/>
    <n v="36"/>
    <n v="155"/>
    <n v="20"/>
    <n v="30"/>
    <n v="196"/>
    <n v="1714"/>
    <n v="1910"/>
    <n v="2970"/>
    <n v="0.64309764309764306"/>
  </r>
  <r>
    <x v="86"/>
    <x v="87"/>
    <x v="0"/>
    <x v="0"/>
    <x v="0"/>
    <x v="4"/>
    <x v="0"/>
    <x v="4"/>
    <x v="10"/>
    <x v="10"/>
    <n v="305"/>
    <n v="82"/>
    <n v="1397"/>
    <n v="0"/>
    <n v="0"/>
    <n v="147"/>
    <n v="51"/>
    <n v="154"/>
    <n v="14"/>
    <n v="24"/>
    <n v="387"/>
    <n v="1787"/>
    <n v="2174"/>
    <n v="3069"/>
    <n v="0.70837406321277285"/>
  </r>
  <r>
    <x v="86"/>
    <x v="87"/>
    <x v="0"/>
    <x v="0"/>
    <x v="0"/>
    <x v="5"/>
    <x v="2"/>
    <x v="5"/>
    <x v="10"/>
    <x v="10"/>
    <n v="320"/>
    <n v="121"/>
    <n v="1180"/>
    <n v="28"/>
    <n v="0"/>
    <n v="101"/>
    <n v="9"/>
    <n v="169"/>
    <n v="5"/>
    <n v="0"/>
    <n v="441"/>
    <n v="1492"/>
    <n v="1933"/>
    <n v="2970"/>
    <n v="0.65084175084175089"/>
  </r>
  <r>
    <x v="86"/>
    <x v="87"/>
    <x v="0"/>
    <x v="0"/>
    <x v="0"/>
    <x v="6"/>
    <x v="0"/>
    <x v="6"/>
    <x v="10"/>
    <x v="10"/>
    <n v="153"/>
    <n v="117"/>
    <n v="1335"/>
    <n v="29"/>
    <n v="0"/>
    <n v="160"/>
    <n v="5"/>
    <n v="181"/>
    <n v="14"/>
    <n v="8"/>
    <n v="270"/>
    <n v="1732"/>
    <n v="2002"/>
    <n v="3069"/>
    <n v="0.6523297491039427"/>
  </r>
  <r>
    <x v="86"/>
    <x v="87"/>
    <x v="0"/>
    <x v="0"/>
    <x v="0"/>
    <x v="7"/>
    <x v="0"/>
    <x v="7"/>
    <x v="10"/>
    <x v="10"/>
    <n v="154"/>
    <n v="184"/>
    <n v="1458"/>
    <n v="31"/>
    <n v="0"/>
    <n v="179"/>
    <n v="21"/>
    <n v="197"/>
    <n v="9"/>
    <n v="33"/>
    <n v="338"/>
    <n v="1928"/>
    <n v="2266"/>
    <n v="3069"/>
    <n v="0.73835125448028671"/>
  </r>
  <r>
    <x v="86"/>
    <x v="87"/>
    <x v="0"/>
    <x v="0"/>
    <x v="0"/>
    <x v="8"/>
    <x v="2"/>
    <x v="8"/>
    <x v="10"/>
    <x v="10"/>
    <n v="117"/>
    <n v="158"/>
    <n v="1436"/>
    <n v="54"/>
    <n v="0"/>
    <n v="240"/>
    <n v="16"/>
    <n v="138"/>
    <n v="8"/>
    <n v="0"/>
    <n v="275"/>
    <n v="1892"/>
    <n v="2167"/>
    <n v="2970"/>
    <n v="0.72962962962962963"/>
  </r>
  <r>
    <x v="86"/>
    <x v="87"/>
    <x v="0"/>
    <x v="0"/>
    <x v="0"/>
    <x v="9"/>
    <x v="0"/>
    <x v="9"/>
    <x v="10"/>
    <x v="10"/>
    <n v="139"/>
    <n v="199"/>
    <n v="1585"/>
    <n v="50"/>
    <n v="0"/>
    <n v="337"/>
    <n v="0"/>
    <n v="134"/>
    <n v="5"/>
    <n v="0"/>
    <n v="338"/>
    <n v="2111"/>
    <n v="2449"/>
    <n v="3069"/>
    <n v="0.79797979797979801"/>
  </r>
  <r>
    <x v="86"/>
    <x v="87"/>
    <x v="0"/>
    <x v="0"/>
    <x v="0"/>
    <x v="10"/>
    <x v="2"/>
    <x v="10"/>
    <x v="10"/>
    <x v="10"/>
    <n v="120"/>
    <n v="113"/>
    <n v="1598"/>
    <n v="30"/>
    <n v="0"/>
    <n v="237"/>
    <n v="16"/>
    <n v="121"/>
    <n v="0"/>
    <n v="9"/>
    <n v="233"/>
    <n v="2011"/>
    <n v="2244"/>
    <n v="2970"/>
    <n v="0.75555555555555554"/>
  </r>
  <r>
    <x v="86"/>
    <x v="87"/>
    <x v="0"/>
    <x v="0"/>
    <x v="0"/>
    <x v="11"/>
    <x v="0"/>
    <x v="11"/>
    <x v="10"/>
    <x v="10"/>
    <n v="255"/>
    <n v="218"/>
    <n v="1571"/>
    <n v="31"/>
    <n v="0"/>
    <n v="252"/>
    <n v="0"/>
    <n v="112"/>
    <n v="15"/>
    <n v="31"/>
    <n v="473"/>
    <n v="2012"/>
    <n v="2485"/>
    <n v="3069"/>
    <n v="0.80971000325839038"/>
  </r>
  <r>
    <x v="86"/>
    <x v="87"/>
    <x v="0"/>
    <x v="0"/>
    <x v="0"/>
    <x v="12"/>
    <x v="0"/>
    <x v="12"/>
    <x v="10"/>
    <x v="10"/>
    <n v="257"/>
    <n v="212"/>
    <n v="1642"/>
    <n v="31"/>
    <n v="0"/>
    <n v="278"/>
    <n v="10"/>
    <n v="127"/>
    <n v="5"/>
    <n v="31"/>
    <n v="469"/>
    <n v="2124"/>
    <n v="2593"/>
    <n v="3069"/>
    <n v="0.84490061909416747"/>
  </r>
  <r>
    <x v="86"/>
    <x v="87"/>
    <x v="0"/>
    <x v="0"/>
    <x v="0"/>
    <x v="13"/>
    <x v="1"/>
    <x v="13"/>
    <x v="10"/>
    <x v="10"/>
    <n v="261"/>
    <n v="128"/>
    <n v="1531"/>
    <n v="28"/>
    <n v="0"/>
    <n v="257"/>
    <n v="0"/>
    <n v="127"/>
    <n v="0"/>
    <n v="51"/>
    <n v="389"/>
    <n v="1994"/>
    <n v="2383"/>
    <n v="2772"/>
    <n v="0.85966810966810969"/>
  </r>
  <r>
    <x v="86"/>
    <x v="87"/>
    <x v="0"/>
    <x v="0"/>
    <x v="0"/>
    <x v="14"/>
    <x v="0"/>
    <x v="14"/>
    <x v="10"/>
    <x v="10"/>
    <n v="229"/>
    <n v="186"/>
    <n v="1725"/>
    <n v="31"/>
    <n v="0"/>
    <n v="298"/>
    <n v="15"/>
    <n v="165"/>
    <n v="0"/>
    <n v="40"/>
    <n v="415"/>
    <n v="2274"/>
    <n v="2689"/>
    <n v="3069"/>
    <n v="0.87618116650374711"/>
  </r>
  <r>
    <x v="86"/>
    <x v="87"/>
    <x v="0"/>
    <x v="0"/>
    <x v="0"/>
    <x v="15"/>
    <x v="2"/>
    <x v="15"/>
    <x v="10"/>
    <x v="10"/>
    <n v="319"/>
    <n v="201"/>
    <n v="1548"/>
    <n v="30"/>
    <n v="0"/>
    <n v="273"/>
    <n v="44"/>
    <n v="190"/>
    <n v="0"/>
    <n v="62"/>
    <n v="520"/>
    <n v="2147"/>
    <n v="2667"/>
    <n v="2970"/>
    <n v="0.89797979797979799"/>
  </r>
  <r>
    <x v="86"/>
    <x v="87"/>
    <x v="0"/>
    <x v="0"/>
    <x v="0"/>
    <x v="16"/>
    <x v="0"/>
    <x v="16"/>
    <x v="10"/>
    <x v="10"/>
    <n v="341"/>
    <n v="160"/>
    <n v="1686"/>
    <n v="31"/>
    <n v="0"/>
    <n v="318"/>
    <n v="11"/>
    <n v="205"/>
    <n v="8"/>
    <n v="33"/>
    <n v="501"/>
    <n v="2292"/>
    <n v="2793"/>
    <n v="3069"/>
    <n v="0.91006842619745842"/>
  </r>
  <r>
    <x v="86"/>
    <x v="87"/>
    <x v="0"/>
    <x v="0"/>
    <x v="0"/>
    <x v="17"/>
    <x v="2"/>
    <x v="17"/>
    <x v="10"/>
    <x v="10"/>
    <n v="328"/>
    <n v="170"/>
    <n v="1578"/>
    <n v="30"/>
    <n v="247"/>
    <n v="12"/>
    <n v="232"/>
    <n v="7"/>
    <n v="34"/>
    <n v="0"/>
    <n v="498"/>
    <n v="2140"/>
    <n v="2638"/>
    <n v="2970"/>
    <n v="0.88821548821548824"/>
  </r>
  <r>
    <x v="86"/>
    <x v="87"/>
    <x v="0"/>
    <x v="0"/>
    <x v="0"/>
    <x v="18"/>
    <x v="0"/>
    <x v="18"/>
    <x v="10"/>
    <x v="10"/>
    <n v="274"/>
    <n v="180"/>
    <n v="1630"/>
    <n v="31"/>
    <n v="24"/>
    <n v="216"/>
    <n v="53"/>
    <n v="220"/>
    <n v="0"/>
    <n v="26"/>
    <n v="454"/>
    <n v="2200"/>
    <n v="2654"/>
    <n v="3069"/>
    <n v="0.86477680026067127"/>
  </r>
  <r>
    <x v="86"/>
    <x v="87"/>
    <x v="0"/>
    <x v="0"/>
    <x v="0"/>
    <x v="19"/>
    <x v="0"/>
    <x v="19"/>
    <x v="10"/>
    <x v="10"/>
    <n v="211"/>
    <n v="182"/>
    <n v="1784"/>
    <n v="31"/>
    <n v="4"/>
    <n v="209"/>
    <n v="109"/>
    <n v="162"/>
    <n v="5"/>
    <n v="13"/>
    <n v="393"/>
    <n v="2317"/>
    <n v="2710"/>
    <n v="3069"/>
    <n v="0.88302378624959266"/>
  </r>
  <r>
    <x v="86"/>
    <x v="87"/>
    <x v="0"/>
    <x v="0"/>
    <x v="0"/>
    <x v="20"/>
    <x v="2"/>
    <x v="20"/>
    <x v="10"/>
    <x v="10"/>
    <n v="180"/>
    <n v="126"/>
    <n v="1818"/>
    <n v="30"/>
    <n v="0"/>
    <n v="176"/>
    <n v="28"/>
    <n v="120"/>
    <n v="0"/>
    <n v="6"/>
    <n v="306"/>
    <n v="2178"/>
    <n v="2484"/>
    <n v="2970"/>
    <n v="0.83636363636363631"/>
  </r>
  <r>
    <x v="86"/>
    <x v="87"/>
    <x v="0"/>
    <x v="0"/>
    <x v="0"/>
    <x v="21"/>
    <x v="0"/>
    <x v="21"/>
    <x v="10"/>
    <x v="10"/>
    <n v="84"/>
    <n v="53"/>
    <n v="1560"/>
    <n v="0"/>
    <n v="0"/>
    <n v="62"/>
    <n v="0"/>
    <n v="0"/>
    <n v="0"/>
    <n v="0"/>
    <n v="137"/>
    <n v="1622"/>
    <n v="1759"/>
    <n v="3069"/>
    <n v="0.57315086347344413"/>
  </r>
  <r>
    <x v="86"/>
    <x v="87"/>
    <x v="0"/>
    <x v="0"/>
    <x v="0"/>
    <x v="22"/>
    <x v="2"/>
    <x v="22"/>
    <x v="10"/>
    <x v="10"/>
    <n v="181"/>
    <n v="201"/>
    <n v="2005"/>
    <n v="30"/>
    <n v="28"/>
    <n v="140"/>
    <n v="36"/>
    <n v="138"/>
    <n v="3"/>
    <n v="0"/>
    <n v="382"/>
    <n v="2380"/>
    <n v="2762"/>
    <n v="2970"/>
    <n v="0.92996632996633"/>
  </r>
  <r>
    <x v="86"/>
    <x v="87"/>
    <x v="0"/>
    <x v="0"/>
    <x v="0"/>
    <x v="23"/>
    <x v="0"/>
    <x v="23"/>
    <x v="10"/>
    <x v="10"/>
    <n v="192"/>
    <n v="279"/>
    <n v="2022"/>
    <n v="31"/>
    <n v="4"/>
    <n v="273"/>
    <n v="0"/>
    <n v="158"/>
    <n v="0"/>
    <n v="0"/>
    <n v="471"/>
    <n v="2488"/>
    <n v="2959"/>
    <n v="3069"/>
    <n v="0.96415770609318996"/>
  </r>
  <r>
    <x v="87"/>
    <x v="88"/>
    <x v="0"/>
    <x v="6"/>
    <x v="7"/>
    <x v="0"/>
    <x v="0"/>
    <x v="0"/>
    <x v="59"/>
    <x v="59"/>
    <n v="754"/>
    <n v="329"/>
    <n v="3301"/>
    <n v="0"/>
    <n v="0"/>
    <n v="208"/>
    <n v="0"/>
    <n v="130"/>
    <n v="0"/>
    <n v="105"/>
    <n v="1083"/>
    <n v="3744"/>
    <n v="4827"/>
    <n v="6851"/>
    <n v="0.70456867610567797"/>
  </r>
  <r>
    <x v="87"/>
    <x v="88"/>
    <x v="0"/>
    <x v="6"/>
    <x v="7"/>
    <x v="1"/>
    <x v="1"/>
    <x v="1"/>
    <x v="59"/>
    <x v="59"/>
    <n v="511"/>
    <n v="411"/>
    <n v="3082"/>
    <n v="0"/>
    <n v="0"/>
    <n v="184"/>
    <n v="0"/>
    <n v="140"/>
    <n v="5"/>
    <n v="73"/>
    <n v="922"/>
    <n v="3484"/>
    <n v="4406"/>
    <n v="6188"/>
    <n v="0.71202327084680028"/>
  </r>
  <r>
    <x v="87"/>
    <x v="88"/>
    <x v="0"/>
    <x v="6"/>
    <x v="7"/>
    <x v="2"/>
    <x v="0"/>
    <x v="2"/>
    <x v="59"/>
    <x v="59"/>
    <n v="679"/>
    <n v="464"/>
    <n v="3344"/>
    <n v="0"/>
    <n v="0"/>
    <n v="181"/>
    <n v="1"/>
    <n v="159"/>
    <n v="13"/>
    <n v="98"/>
    <n v="1143"/>
    <n v="3796"/>
    <n v="4939"/>
    <n v="6851"/>
    <n v="0.72091665450299225"/>
  </r>
  <r>
    <x v="87"/>
    <x v="88"/>
    <x v="0"/>
    <x v="6"/>
    <x v="7"/>
    <x v="3"/>
    <x v="2"/>
    <x v="3"/>
    <x v="59"/>
    <x v="59"/>
    <n v="652"/>
    <n v="419"/>
    <n v="3375"/>
    <n v="0"/>
    <n v="0"/>
    <n v="175"/>
    <n v="11"/>
    <n v="172"/>
    <n v="15"/>
    <n v="73"/>
    <n v="1071"/>
    <n v="3821"/>
    <n v="4892"/>
    <n v="6630"/>
    <n v="0.73785822021116143"/>
  </r>
  <r>
    <x v="87"/>
    <x v="88"/>
    <x v="0"/>
    <x v="6"/>
    <x v="7"/>
    <x v="4"/>
    <x v="0"/>
    <x v="4"/>
    <x v="59"/>
    <x v="59"/>
    <n v="796"/>
    <n v="331"/>
    <n v="3320"/>
    <n v="0"/>
    <n v="0"/>
    <n v="174"/>
    <n v="0"/>
    <n v="162"/>
    <n v="59"/>
    <n v="111"/>
    <n v="1127"/>
    <n v="3826"/>
    <n v="4953"/>
    <n v="6851"/>
    <n v="0.72296015180265649"/>
  </r>
  <r>
    <x v="87"/>
    <x v="88"/>
    <x v="0"/>
    <x v="6"/>
    <x v="7"/>
    <x v="5"/>
    <x v="2"/>
    <x v="5"/>
    <x v="59"/>
    <x v="59"/>
    <n v="652"/>
    <n v="496"/>
    <n v="3279"/>
    <n v="0"/>
    <n v="0"/>
    <n v="162"/>
    <n v="0"/>
    <n v="134"/>
    <n v="23"/>
    <n v="106"/>
    <n v="1148"/>
    <n v="3704"/>
    <n v="4852"/>
    <n v="6630"/>
    <n v="0.7318250377073906"/>
  </r>
  <r>
    <x v="87"/>
    <x v="88"/>
    <x v="0"/>
    <x v="6"/>
    <x v="7"/>
    <x v="6"/>
    <x v="0"/>
    <x v="6"/>
    <x v="59"/>
    <x v="59"/>
    <n v="625"/>
    <n v="487"/>
    <n v="3473"/>
    <n v="0"/>
    <n v="0"/>
    <n v="253"/>
    <n v="13"/>
    <n v="76"/>
    <n v="31"/>
    <n v="85"/>
    <n v="1112"/>
    <n v="3931"/>
    <n v="5043"/>
    <n v="6851"/>
    <n v="0.73609692015764117"/>
  </r>
  <r>
    <x v="87"/>
    <x v="88"/>
    <x v="0"/>
    <x v="6"/>
    <x v="7"/>
    <x v="7"/>
    <x v="0"/>
    <x v="7"/>
    <x v="59"/>
    <x v="59"/>
    <n v="1009"/>
    <n v="341"/>
    <n v="3382"/>
    <n v="0"/>
    <n v="0"/>
    <n v="212"/>
    <n v="0"/>
    <n v="70"/>
    <n v="21"/>
    <n v="77"/>
    <n v="1350"/>
    <n v="3762"/>
    <n v="5112"/>
    <n v="6851"/>
    <n v="0.74616844256312942"/>
  </r>
  <r>
    <x v="87"/>
    <x v="88"/>
    <x v="0"/>
    <x v="6"/>
    <x v="7"/>
    <x v="8"/>
    <x v="2"/>
    <x v="8"/>
    <x v="59"/>
    <x v="59"/>
    <n v="601"/>
    <n v="391"/>
    <n v="3342"/>
    <n v="0"/>
    <n v="0"/>
    <n v="233"/>
    <n v="9"/>
    <n v="124"/>
    <n v="30"/>
    <n v="47"/>
    <n v="992"/>
    <n v="3785"/>
    <n v="4777"/>
    <n v="6630"/>
    <n v="0.72051282051282051"/>
  </r>
  <r>
    <x v="87"/>
    <x v="88"/>
    <x v="0"/>
    <x v="6"/>
    <x v="7"/>
    <x v="9"/>
    <x v="0"/>
    <x v="9"/>
    <x v="59"/>
    <x v="59"/>
    <n v="684"/>
    <n v="421"/>
    <n v="3569"/>
    <n v="0"/>
    <n v="0"/>
    <n v="244"/>
    <n v="6"/>
    <n v="112"/>
    <n v="26"/>
    <n v="85"/>
    <n v="1105"/>
    <n v="4042"/>
    <n v="5147"/>
    <n v="6851"/>
    <n v="0.75127718581229019"/>
  </r>
  <r>
    <x v="87"/>
    <x v="88"/>
    <x v="0"/>
    <x v="6"/>
    <x v="7"/>
    <x v="10"/>
    <x v="2"/>
    <x v="10"/>
    <x v="59"/>
    <x v="59"/>
    <n v="926"/>
    <n v="314"/>
    <n v="3402"/>
    <n v="0"/>
    <n v="0"/>
    <n v="241"/>
    <n v="1"/>
    <n v="102"/>
    <n v="0"/>
    <n v="47"/>
    <n v="1240"/>
    <n v="3793"/>
    <n v="5033"/>
    <n v="6630"/>
    <n v="0.75912518853695321"/>
  </r>
  <r>
    <x v="87"/>
    <x v="88"/>
    <x v="0"/>
    <x v="6"/>
    <x v="7"/>
    <x v="11"/>
    <x v="0"/>
    <x v="11"/>
    <x v="59"/>
    <x v="59"/>
    <n v="1264"/>
    <n v="286"/>
    <n v="3218"/>
    <n v="0"/>
    <n v="0"/>
    <n v="198"/>
    <n v="0"/>
    <n v="202"/>
    <n v="0"/>
    <n v="6"/>
    <n v="1550"/>
    <n v="3624"/>
    <n v="5174"/>
    <n v="6851"/>
    <n v="0.75521821631878561"/>
  </r>
  <r>
    <x v="87"/>
    <x v="88"/>
    <x v="0"/>
    <x v="6"/>
    <x v="7"/>
    <x v="12"/>
    <x v="0"/>
    <x v="12"/>
    <x v="59"/>
    <x v="59"/>
    <n v="763"/>
    <n v="438"/>
    <n v="3730"/>
    <n v="0"/>
    <n v="0"/>
    <n v="244"/>
    <n v="7"/>
    <n v="193"/>
    <n v="0"/>
    <n v="12"/>
    <n v="1201"/>
    <n v="4186"/>
    <n v="5387"/>
    <n v="6851"/>
    <n v="0.78630856809224936"/>
  </r>
  <r>
    <x v="87"/>
    <x v="88"/>
    <x v="0"/>
    <x v="6"/>
    <x v="7"/>
    <x v="13"/>
    <x v="1"/>
    <x v="13"/>
    <x v="59"/>
    <x v="59"/>
    <n v="463"/>
    <n v="461"/>
    <n v="3460"/>
    <n v="0"/>
    <n v="0"/>
    <n v="258"/>
    <n v="23"/>
    <n v="168"/>
    <n v="0"/>
    <n v="10"/>
    <n v="924"/>
    <n v="3919"/>
    <n v="4843"/>
    <n v="6188"/>
    <n v="0.78264382676147382"/>
  </r>
  <r>
    <x v="87"/>
    <x v="88"/>
    <x v="0"/>
    <x v="6"/>
    <x v="7"/>
    <x v="14"/>
    <x v="0"/>
    <x v="14"/>
    <x v="59"/>
    <x v="59"/>
    <n v="556"/>
    <n v="521"/>
    <n v="3771"/>
    <n v="0"/>
    <n v="0"/>
    <n v="318"/>
    <n v="49"/>
    <n v="127"/>
    <n v="3"/>
    <n v="66"/>
    <n v="1077"/>
    <n v="4334"/>
    <n v="5411"/>
    <n v="6851"/>
    <n v="0.78981170632024522"/>
  </r>
  <r>
    <x v="87"/>
    <x v="88"/>
    <x v="0"/>
    <x v="6"/>
    <x v="7"/>
    <x v="15"/>
    <x v="2"/>
    <x v="15"/>
    <x v="59"/>
    <x v="59"/>
    <n v="549"/>
    <n v="483"/>
    <n v="3708"/>
    <n v="0"/>
    <n v="0"/>
    <n v="326"/>
    <n v="30"/>
    <n v="67"/>
    <n v="60"/>
    <n v="22"/>
    <n v="1032"/>
    <n v="4213"/>
    <n v="5245"/>
    <n v="6630"/>
    <n v="0.79110105580693812"/>
  </r>
  <r>
    <x v="87"/>
    <x v="88"/>
    <x v="0"/>
    <x v="6"/>
    <x v="7"/>
    <x v="16"/>
    <x v="0"/>
    <x v="16"/>
    <x v="59"/>
    <x v="59"/>
    <n v="674"/>
    <n v="431"/>
    <n v="3701"/>
    <n v="0"/>
    <n v="0"/>
    <n v="269"/>
    <n v="0"/>
    <n v="107"/>
    <n v="62"/>
    <n v="73"/>
    <n v="1105"/>
    <n v="4212"/>
    <n v="5317"/>
    <n v="6851"/>
    <n v="0.77609108159392792"/>
  </r>
  <r>
    <x v="87"/>
    <x v="88"/>
    <x v="0"/>
    <x v="6"/>
    <x v="7"/>
    <x v="17"/>
    <x v="2"/>
    <x v="17"/>
    <x v="59"/>
    <x v="59"/>
    <n v="450"/>
    <n v="451"/>
    <n v="3567"/>
    <n v="0"/>
    <n v="0"/>
    <n v="360"/>
    <n v="4"/>
    <n v="128"/>
    <n v="68"/>
    <n v="38"/>
    <n v="901"/>
    <n v="4165"/>
    <n v="5066"/>
    <n v="6630"/>
    <n v="0.76410256410256405"/>
  </r>
  <r>
    <x v="87"/>
    <x v="88"/>
    <x v="0"/>
    <x v="6"/>
    <x v="7"/>
    <x v="18"/>
    <x v="0"/>
    <x v="18"/>
    <x v="59"/>
    <x v="59"/>
    <n v="546"/>
    <n v="504"/>
    <n v="3721"/>
    <n v="0"/>
    <n v="0"/>
    <n v="393"/>
    <n v="6"/>
    <n v="94"/>
    <n v="64"/>
    <n v="80"/>
    <n v="1050"/>
    <n v="4358"/>
    <n v="5408"/>
    <n v="6851"/>
    <n v="0.78937381404174578"/>
  </r>
  <r>
    <x v="87"/>
    <x v="88"/>
    <x v="0"/>
    <x v="6"/>
    <x v="7"/>
    <x v="19"/>
    <x v="0"/>
    <x v="19"/>
    <x v="59"/>
    <x v="59"/>
    <n v="520"/>
    <n v="547"/>
    <n v="3743"/>
    <n v="0"/>
    <n v="11"/>
    <n v="337"/>
    <n v="0"/>
    <n v="122"/>
    <n v="68"/>
    <n v="60"/>
    <n v="1067"/>
    <n v="4341"/>
    <n v="5408"/>
    <n v="6851"/>
    <n v="0.78937381404174578"/>
  </r>
  <r>
    <x v="87"/>
    <x v="88"/>
    <x v="0"/>
    <x v="6"/>
    <x v="7"/>
    <x v="20"/>
    <x v="2"/>
    <x v="20"/>
    <x v="59"/>
    <x v="59"/>
    <n v="470"/>
    <n v="435"/>
    <n v="3410"/>
    <n v="0"/>
    <n v="0"/>
    <n v="438"/>
    <n v="17"/>
    <n v="138"/>
    <n v="65"/>
    <n v="86"/>
    <n v="905"/>
    <n v="4154"/>
    <n v="5059"/>
    <n v="6630"/>
    <n v="0.76304675716440418"/>
  </r>
  <r>
    <x v="87"/>
    <x v="88"/>
    <x v="0"/>
    <x v="6"/>
    <x v="7"/>
    <x v="21"/>
    <x v="0"/>
    <x v="21"/>
    <x v="59"/>
    <x v="59"/>
    <n v="652"/>
    <n v="474"/>
    <n v="3532"/>
    <n v="0"/>
    <n v="44"/>
    <n v="450"/>
    <n v="8"/>
    <n v="157"/>
    <n v="56"/>
    <n v="30"/>
    <n v="1126"/>
    <n v="4277"/>
    <n v="5403"/>
    <n v="6851"/>
    <n v="0.78864399357757986"/>
  </r>
  <r>
    <x v="87"/>
    <x v="88"/>
    <x v="0"/>
    <x v="6"/>
    <x v="7"/>
    <x v="22"/>
    <x v="2"/>
    <x v="22"/>
    <x v="59"/>
    <x v="59"/>
    <n v="585"/>
    <n v="479"/>
    <n v="3491"/>
    <n v="0"/>
    <n v="54"/>
    <n v="341"/>
    <n v="6"/>
    <n v="131"/>
    <n v="32"/>
    <n v="51"/>
    <n v="1064"/>
    <n v="4106"/>
    <n v="5170"/>
    <n v="6630"/>
    <n v="0.77978883861236803"/>
  </r>
  <r>
    <x v="87"/>
    <x v="88"/>
    <x v="0"/>
    <x v="6"/>
    <x v="7"/>
    <x v="23"/>
    <x v="0"/>
    <x v="23"/>
    <x v="59"/>
    <x v="59"/>
    <n v="530"/>
    <n v="495"/>
    <n v="3644"/>
    <n v="0"/>
    <n v="45"/>
    <n v="383"/>
    <n v="16"/>
    <n v="109"/>
    <n v="31"/>
    <n v="74"/>
    <n v="1025"/>
    <n v="4302"/>
    <n v="5327"/>
    <n v="6851"/>
    <n v="0.77755072252225954"/>
  </r>
  <r>
    <x v="88"/>
    <x v="89"/>
    <x v="0"/>
    <x v="17"/>
    <x v="18"/>
    <x v="0"/>
    <x v="0"/>
    <x v="0"/>
    <x v="39"/>
    <x v="39"/>
    <n v="96"/>
    <n v="21"/>
    <n v="784"/>
    <n v="0"/>
    <n v="9"/>
    <n v="295"/>
    <n v="0"/>
    <n v="0"/>
    <n v="0"/>
    <n v="0"/>
    <n v="117"/>
    <n v="1088"/>
    <n v="1205"/>
    <n v="2790"/>
    <n v="0.43189964157706096"/>
  </r>
  <r>
    <x v="88"/>
    <x v="89"/>
    <x v="0"/>
    <x v="17"/>
    <x v="18"/>
    <x v="1"/>
    <x v="1"/>
    <x v="1"/>
    <x v="39"/>
    <x v="39"/>
    <n v="73"/>
    <n v="110"/>
    <n v="697"/>
    <n v="0"/>
    <n v="0"/>
    <n v="254"/>
    <n v="0"/>
    <n v="0"/>
    <n v="0"/>
    <n v="15"/>
    <n v="183"/>
    <n v="966"/>
    <n v="1149"/>
    <n v="2520"/>
    <n v="0.45595238095238094"/>
  </r>
  <r>
    <x v="88"/>
    <x v="89"/>
    <x v="0"/>
    <x v="17"/>
    <x v="18"/>
    <x v="2"/>
    <x v="0"/>
    <x v="2"/>
    <x v="39"/>
    <x v="39"/>
    <n v="64"/>
    <n v="51"/>
    <n v="761"/>
    <n v="0"/>
    <n v="0"/>
    <n v="197"/>
    <n v="0"/>
    <n v="0"/>
    <n v="4"/>
    <n v="30"/>
    <n v="115"/>
    <n v="992"/>
    <n v="1107"/>
    <n v="2790"/>
    <n v="0.39677419354838711"/>
  </r>
  <r>
    <x v="88"/>
    <x v="89"/>
    <x v="0"/>
    <x v="17"/>
    <x v="18"/>
    <x v="3"/>
    <x v="2"/>
    <x v="3"/>
    <x v="39"/>
    <x v="39"/>
    <n v="132"/>
    <n v="19"/>
    <n v="732"/>
    <n v="0"/>
    <n v="14"/>
    <n v="209"/>
    <n v="0"/>
    <n v="0"/>
    <n v="0"/>
    <n v="13"/>
    <n v="151"/>
    <n v="968"/>
    <n v="1119"/>
    <n v="2700"/>
    <n v="0.41444444444444445"/>
  </r>
  <r>
    <x v="88"/>
    <x v="89"/>
    <x v="0"/>
    <x v="17"/>
    <x v="18"/>
    <x v="4"/>
    <x v="0"/>
    <x v="4"/>
    <x v="39"/>
    <x v="39"/>
    <n v="29"/>
    <n v="31"/>
    <n v="680"/>
    <n v="0"/>
    <n v="0"/>
    <n v="248"/>
    <n v="0"/>
    <n v="0"/>
    <n v="0"/>
    <n v="15"/>
    <n v="60"/>
    <n v="943"/>
    <n v="1003"/>
    <n v="2790"/>
    <n v="0.35949820788530468"/>
  </r>
  <r>
    <x v="88"/>
    <x v="89"/>
    <x v="0"/>
    <x v="17"/>
    <x v="18"/>
    <x v="5"/>
    <x v="2"/>
    <x v="5"/>
    <x v="39"/>
    <x v="39"/>
    <n v="38"/>
    <n v="50"/>
    <n v="639"/>
    <n v="0"/>
    <n v="0"/>
    <n v="255"/>
    <n v="0"/>
    <n v="0"/>
    <n v="0"/>
    <n v="15"/>
    <n v="88"/>
    <n v="909"/>
    <n v="997"/>
    <n v="2700"/>
    <n v="0.36925925925925923"/>
  </r>
  <r>
    <x v="88"/>
    <x v="89"/>
    <x v="0"/>
    <x v="17"/>
    <x v="18"/>
    <x v="6"/>
    <x v="0"/>
    <x v="6"/>
    <x v="39"/>
    <x v="39"/>
    <n v="57"/>
    <n v="15"/>
    <n v="685"/>
    <n v="0"/>
    <n v="0"/>
    <n v="303"/>
    <n v="0"/>
    <n v="0"/>
    <n v="0"/>
    <n v="0"/>
    <n v="72"/>
    <n v="988"/>
    <n v="1060"/>
    <n v="2790"/>
    <n v="0.37992831541218636"/>
  </r>
  <r>
    <x v="88"/>
    <x v="89"/>
    <x v="0"/>
    <x v="17"/>
    <x v="18"/>
    <x v="7"/>
    <x v="0"/>
    <x v="7"/>
    <x v="39"/>
    <x v="39"/>
    <n v="73"/>
    <n v="19"/>
    <n v="755"/>
    <n v="0"/>
    <n v="0"/>
    <n v="265"/>
    <n v="0"/>
    <n v="0"/>
    <n v="0"/>
    <n v="0"/>
    <n v="92"/>
    <n v="1020"/>
    <n v="1112"/>
    <n v="2790"/>
    <n v="0.39856630824372757"/>
  </r>
  <r>
    <x v="88"/>
    <x v="89"/>
    <x v="0"/>
    <x v="17"/>
    <x v="18"/>
    <x v="8"/>
    <x v="2"/>
    <x v="8"/>
    <x v="39"/>
    <x v="39"/>
    <n v="102"/>
    <n v="42"/>
    <n v="739"/>
    <n v="0"/>
    <n v="0"/>
    <n v="269"/>
    <n v="0"/>
    <n v="0"/>
    <n v="0"/>
    <n v="0"/>
    <n v="144"/>
    <n v="1008"/>
    <n v="1152"/>
    <n v="2700"/>
    <n v="0.42666666666666669"/>
  </r>
  <r>
    <x v="88"/>
    <x v="89"/>
    <x v="0"/>
    <x v="17"/>
    <x v="18"/>
    <x v="9"/>
    <x v="0"/>
    <x v="9"/>
    <x v="39"/>
    <x v="39"/>
    <n v="93"/>
    <n v="44"/>
    <n v="803"/>
    <n v="0"/>
    <n v="0"/>
    <n v="278"/>
    <n v="0"/>
    <n v="0"/>
    <n v="0"/>
    <n v="0"/>
    <n v="137"/>
    <n v="1081"/>
    <n v="1218"/>
    <n v="2790"/>
    <n v="0.43655913978494626"/>
  </r>
  <r>
    <x v="88"/>
    <x v="89"/>
    <x v="0"/>
    <x v="17"/>
    <x v="18"/>
    <x v="10"/>
    <x v="2"/>
    <x v="10"/>
    <x v="39"/>
    <x v="39"/>
    <n v="57"/>
    <n v="12"/>
    <n v="839"/>
    <n v="0"/>
    <n v="0"/>
    <n v="253"/>
    <n v="0"/>
    <n v="0"/>
    <n v="0"/>
    <n v="25"/>
    <n v="69"/>
    <n v="1117"/>
    <n v="1186"/>
    <n v="2700"/>
    <n v="0.43925925925925924"/>
  </r>
  <r>
    <x v="88"/>
    <x v="89"/>
    <x v="0"/>
    <x v="17"/>
    <x v="18"/>
    <x v="11"/>
    <x v="0"/>
    <x v="11"/>
    <x v="39"/>
    <x v="39"/>
    <n v="73"/>
    <n v="51"/>
    <n v="818"/>
    <n v="0"/>
    <n v="0"/>
    <n v="195"/>
    <n v="0"/>
    <n v="0"/>
    <n v="0"/>
    <n v="31"/>
    <n v="124"/>
    <n v="1044"/>
    <n v="1168"/>
    <n v="2790"/>
    <n v="0.41863799283154124"/>
  </r>
  <r>
    <x v="88"/>
    <x v="89"/>
    <x v="0"/>
    <x v="17"/>
    <x v="18"/>
    <x v="12"/>
    <x v="0"/>
    <x v="12"/>
    <x v="39"/>
    <x v="39"/>
    <n v="116"/>
    <n v="42"/>
    <n v="750"/>
    <n v="0"/>
    <n v="0"/>
    <n v="215"/>
    <n v="0"/>
    <n v="0"/>
    <n v="0"/>
    <n v="0"/>
    <n v="158"/>
    <n v="965"/>
    <n v="1123"/>
    <n v="2790"/>
    <n v="0.40250896057347668"/>
  </r>
  <r>
    <x v="88"/>
    <x v="89"/>
    <x v="0"/>
    <x v="17"/>
    <x v="18"/>
    <x v="13"/>
    <x v="1"/>
    <x v="13"/>
    <x v="39"/>
    <x v="39"/>
    <n v="130"/>
    <n v="0"/>
    <n v="650"/>
    <n v="0"/>
    <n v="0"/>
    <n v="202"/>
    <n v="0"/>
    <n v="0"/>
    <n v="0"/>
    <n v="0"/>
    <n v="130"/>
    <n v="852"/>
    <n v="982"/>
    <n v="2520"/>
    <n v="0.38968253968253969"/>
  </r>
  <r>
    <x v="88"/>
    <x v="89"/>
    <x v="0"/>
    <x v="17"/>
    <x v="18"/>
    <x v="14"/>
    <x v="0"/>
    <x v="14"/>
    <x v="39"/>
    <x v="39"/>
    <n v="76"/>
    <n v="36"/>
    <n v="697"/>
    <n v="0"/>
    <n v="1"/>
    <n v="248"/>
    <n v="0"/>
    <n v="0"/>
    <n v="0"/>
    <n v="5"/>
    <n v="112"/>
    <n v="951"/>
    <n v="1063"/>
    <n v="2790"/>
    <n v="0.38100358422939068"/>
  </r>
  <r>
    <x v="88"/>
    <x v="89"/>
    <x v="0"/>
    <x v="17"/>
    <x v="18"/>
    <x v="15"/>
    <x v="2"/>
    <x v="15"/>
    <x v="39"/>
    <x v="39"/>
    <n v="107"/>
    <n v="34"/>
    <n v="672"/>
    <n v="0"/>
    <n v="10"/>
    <n v="249"/>
    <n v="0"/>
    <n v="0"/>
    <n v="0"/>
    <n v="5"/>
    <n v="141"/>
    <n v="936"/>
    <n v="1077"/>
    <n v="2700"/>
    <n v="0.3988888888888889"/>
  </r>
  <r>
    <x v="88"/>
    <x v="89"/>
    <x v="0"/>
    <x v="17"/>
    <x v="18"/>
    <x v="16"/>
    <x v="0"/>
    <x v="16"/>
    <x v="39"/>
    <x v="39"/>
    <n v="105"/>
    <n v="23"/>
    <n v="674"/>
    <n v="0"/>
    <n v="0"/>
    <n v="315"/>
    <n v="0"/>
    <n v="0"/>
    <n v="0"/>
    <n v="3"/>
    <n v="128"/>
    <n v="992"/>
    <n v="1120"/>
    <n v="2790"/>
    <n v="0.40143369175627241"/>
  </r>
  <r>
    <x v="88"/>
    <x v="89"/>
    <x v="0"/>
    <x v="17"/>
    <x v="18"/>
    <x v="17"/>
    <x v="2"/>
    <x v="17"/>
    <x v="39"/>
    <x v="39"/>
    <n v="71"/>
    <n v="59"/>
    <n v="673"/>
    <n v="0"/>
    <n v="0"/>
    <n v="261"/>
    <n v="0"/>
    <n v="0"/>
    <n v="1"/>
    <n v="0"/>
    <n v="130"/>
    <n v="935"/>
    <n v="1065"/>
    <n v="2700"/>
    <n v="0.39444444444444443"/>
  </r>
  <r>
    <x v="88"/>
    <x v="89"/>
    <x v="0"/>
    <x v="17"/>
    <x v="18"/>
    <x v="18"/>
    <x v="0"/>
    <x v="18"/>
    <x v="39"/>
    <x v="39"/>
    <n v="0"/>
    <n v="0"/>
    <n v="730"/>
    <n v="0"/>
    <n v="0"/>
    <n v="234"/>
    <n v="0"/>
    <n v="0"/>
    <n v="4"/>
    <n v="0"/>
    <n v="0"/>
    <n v="968"/>
    <n v="968"/>
    <n v="2790"/>
    <n v="0.34695340501792116"/>
  </r>
  <r>
    <x v="88"/>
    <x v="89"/>
    <x v="0"/>
    <x v="17"/>
    <x v="18"/>
    <x v="19"/>
    <x v="0"/>
    <x v="19"/>
    <x v="39"/>
    <x v="39"/>
    <n v="123"/>
    <n v="84"/>
    <n v="752"/>
    <n v="0"/>
    <n v="0"/>
    <n v="247"/>
    <n v="0"/>
    <n v="0"/>
    <n v="0"/>
    <n v="19"/>
    <n v="207"/>
    <n v="1018"/>
    <n v="1225"/>
    <n v="2790"/>
    <n v="0.43906810035842292"/>
  </r>
  <r>
    <x v="88"/>
    <x v="89"/>
    <x v="0"/>
    <x v="17"/>
    <x v="18"/>
    <x v="20"/>
    <x v="2"/>
    <x v="20"/>
    <x v="39"/>
    <x v="39"/>
    <n v="120"/>
    <n v="59"/>
    <n v="845"/>
    <n v="0"/>
    <n v="0"/>
    <n v="285"/>
    <n v="0"/>
    <n v="0"/>
    <n v="0"/>
    <n v="17"/>
    <n v="179"/>
    <n v="1147"/>
    <n v="1326"/>
    <n v="2700"/>
    <n v="0.49111111111111111"/>
  </r>
  <r>
    <x v="88"/>
    <x v="89"/>
    <x v="0"/>
    <x v="17"/>
    <x v="18"/>
    <x v="21"/>
    <x v="0"/>
    <x v="21"/>
    <x v="39"/>
    <x v="39"/>
    <n v="101"/>
    <n v="64"/>
    <n v="880"/>
    <n v="0"/>
    <n v="12"/>
    <n v="288"/>
    <n v="0"/>
    <n v="2"/>
    <n v="4"/>
    <n v="31"/>
    <n v="165"/>
    <n v="1217"/>
    <n v="1382"/>
    <n v="2790"/>
    <n v="0.4953405017921147"/>
  </r>
  <r>
    <x v="88"/>
    <x v="89"/>
    <x v="0"/>
    <x v="17"/>
    <x v="18"/>
    <x v="22"/>
    <x v="2"/>
    <x v="22"/>
    <x v="39"/>
    <x v="39"/>
    <n v="128"/>
    <n v="37"/>
    <n v="912"/>
    <n v="0"/>
    <n v="16"/>
    <n v="251"/>
    <n v="0"/>
    <n v="0"/>
    <n v="0"/>
    <n v="30"/>
    <n v="165"/>
    <n v="1209"/>
    <n v="1374"/>
    <n v="2700"/>
    <n v="0.50888888888888884"/>
  </r>
  <r>
    <x v="88"/>
    <x v="89"/>
    <x v="0"/>
    <x v="17"/>
    <x v="18"/>
    <x v="23"/>
    <x v="0"/>
    <x v="23"/>
    <x v="39"/>
    <x v="39"/>
    <n v="114"/>
    <n v="148"/>
    <n v="921"/>
    <n v="0"/>
    <n v="0"/>
    <n v="226"/>
    <n v="0"/>
    <n v="17"/>
    <n v="3"/>
    <n v="3"/>
    <n v="262"/>
    <n v="1170"/>
    <n v="1432"/>
    <n v="2790"/>
    <n v="0.51326164874551972"/>
  </r>
  <r>
    <x v="89"/>
    <x v="90"/>
    <x v="0"/>
    <x v="11"/>
    <x v="17"/>
    <x v="0"/>
    <x v="0"/>
    <x v="0"/>
    <x v="60"/>
    <x v="60"/>
    <n v="46"/>
    <n v="0"/>
    <n v="0"/>
    <n v="0"/>
    <n v="0"/>
    <n v="62"/>
    <n v="1243"/>
    <n v="385"/>
    <n v="41"/>
    <n v="0"/>
    <n v="46"/>
    <n v="1731"/>
    <n v="1777"/>
    <n v="5332"/>
    <n v="0.33327081770442613"/>
  </r>
  <r>
    <x v="89"/>
    <x v="90"/>
    <x v="0"/>
    <x v="11"/>
    <x v="17"/>
    <x v="1"/>
    <x v="1"/>
    <x v="1"/>
    <x v="60"/>
    <x v="60"/>
    <n v="19"/>
    <n v="0"/>
    <n v="0"/>
    <n v="0"/>
    <n v="0"/>
    <n v="45"/>
    <n v="1097"/>
    <n v="331"/>
    <n v="44"/>
    <n v="0"/>
    <n v="19"/>
    <n v="1517"/>
    <n v="1536"/>
    <n v="4816"/>
    <n v="0.31893687707641194"/>
  </r>
  <r>
    <x v="89"/>
    <x v="90"/>
    <x v="0"/>
    <x v="11"/>
    <x v="17"/>
    <x v="2"/>
    <x v="0"/>
    <x v="2"/>
    <x v="60"/>
    <x v="60"/>
    <n v="49"/>
    <n v="0"/>
    <n v="0"/>
    <n v="0"/>
    <n v="0"/>
    <n v="31"/>
    <n v="1178"/>
    <n v="362"/>
    <n v="62"/>
    <n v="0"/>
    <n v="49"/>
    <n v="1633"/>
    <n v="1682"/>
    <n v="5332"/>
    <n v="0.31545386346586646"/>
  </r>
  <r>
    <x v="89"/>
    <x v="90"/>
    <x v="0"/>
    <x v="11"/>
    <x v="17"/>
    <x v="3"/>
    <x v="2"/>
    <x v="3"/>
    <x v="60"/>
    <x v="60"/>
    <n v="21"/>
    <n v="0"/>
    <n v="0"/>
    <n v="0"/>
    <n v="0"/>
    <n v="30"/>
    <n v="1132"/>
    <n v="330"/>
    <n v="60"/>
    <n v="0"/>
    <n v="21"/>
    <n v="1552"/>
    <n v="1573"/>
    <n v="5160"/>
    <n v="0.30484496124031008"/>
  </r>
  <r>
    <x v="89"/>
    <x v="90"/>
    <x v="0"/>
    <x v="11"/>
    <x v="17"/>
    <x v="4"/>
    <x v="0"/>
    <x v="4"/>
    <x v="60"/>
    <x v="60"/>
    <n v="10"/>
    <n v="0"/>
    <n v="0"/>
    <n v="0"/>
    <n v="0"/>
    <n v="51"/>
    <n v="1150"/>
    <n v="293"/>
    <n v="31"/>
    <n v="0"/>
    <n v="10"/>
    <n v="1525"/>
    <n v="1535"/>
    <n v="5332"/>
    <n v="0.28788447111777943"/>
  </r>
  <r>
    <x v="89"/>
    <x v="90"/>
    <x v="0"/>
    <x v="11"/>
    <x v="17"/>
    <x v="5"/>
    <x v="2"/>
    <x v="5"/>
    <x v="60"/>
    <x v="60"/>
    <n v="69"/>
    <n v="51"/>
    <n v="1133"/>
    <n v="0"/>
    <n v="0"/>
    <n v="99"/>
    <n v="0"/>
    <n v="239"/>
    <n v="38"/>
    <n v="0"/>
    <n v="120"/>
    <n v="1509"/>
    <n v="1629"/>
    <n v="5160"/>
    <n v="0.31569767441860463"/>
  </r>
  <r>
    <x v="89"/>
    <x v="90"/>
    <x v="0"/>
    <x v="11"/>
    <x v="17"/>
    <x v="6"/>
    <x v="0"/>
    <x v="6"/>
    <x v="60"/>
    <x v="60"/>
    <n v="82"/>
    <n v="32"/>
    <n v="1192"/>
    <n v="0"/>
    <n v="0"/>
    <n v="103"/>
    <n v="0"/>
    <n v="229"/>
    <n v="40"/>
    <n v="0"/>
    <n v="114"/>
    <n v="1564"/>
    <n v="1678"/>
    <n v="5332"/>
    <n v="0.31470367591897974"/>
  </r>
  <r>
    <x v="89"/>
    <x v="90"/>
    <x v="0"/>
    <x v="11"/>
    <x v="17"/>
    <x v="7"/>
    <x v="0"/>
    <x v="7"/>
    <x v="60"/>
    <x v="60"/>
    <n v="81"/>
    <n v="12"/>
    <n v="1091"/>
    <n v="0"/>
    <n v="0"/>
    <n v="142"/>
    <n v="0"/>
    <n v="212"/>
    <n v="78"/>
    <n v="0"/>
    <n v="93"/>
    <n v="1523"/>
    <n v="1616"/>
    <n v="5332"/>
    <n v="0.30307576894223553"/>
  </r>
  <r>
    <x v="89"/>
    <x v="90"/>
    <x v="0"/>
    <x v="11"/>
    <x v="17"/>
    <x v="8"/>
    <x v="2"/>
    <x v="8"/>
    <x v="60"/>
    <x v="60"/>
    <n v="78"/>
    <n v="0"/>
    <n v="1022"/>
    <n v="0"/>
    <n v="0"/>
    <n v="91"/>
    <n v="0"/>
    <n v="224"/>
    <n v="80"/>
    <n v="0"/>
    <n v="78"/>
    <n v="1417"/>
    <n v="1495"/>
    <n v="5160"/>
    <n v="0.28972868217054265"/>
  </r>
  <r>
    <x v="89"/>
    <x v="90"/>
    <x v="0"/>
    <x v="11"/>
    <x v="17"/>
    <x v="9"/>
    <x v="0"/>
    <x v="9"/>
    <x v="60"/>
    <x v="60"/>
    <n v="20"/>
    <n v="0"/>
    <n v="1079"/>
    <n v="0"/>
    <n v="0"/>
    <n v="86"/>
    <n v="0"/>
    <n v="186"/>
    <n v="62"/>
    <n v="0"/>
    <n v="20"/>
    <n v="1413"/>
    <n v="1433"/>
    <n v="5332"/>
    <n v="0.26875468867216806"/>
  </r>
  <r>
    <x v="89"/>
    <x v="90"/>
    <x v="0"/>
    <x v="11"/>
    <x v="17"/>
    <x v="10"/>
    <x v="2"/>
    <x v="10"/>
    <x v="60"/>
    <x v="60"/>
    <n v="59"/>
    <n v="0"/>
    <n v="1027"/>
    <n v="0"/>
    <n v="0"/>
    <n v="102"/>
    <n v="0"/>
    <n v="137"/>
    <n v="61"/>
    <n v="0"/>
    <n v="59"/>
    <n v="1327"/>
    <n v="1386"/>
    <n v="5160"/>
    <n v="0.2686046511627907"/>
  </r>
  <r>
    <x v="89"/>
    <x v="90"/>
    <x v="0"/>
    <x v="11"/>
    <x v="17"/>
    <x v="11"/>
    <x v="0"/>
    <x v="11"/>
    <x v="60"/>
    <x v="60"/>
    <n v="108"/>
    <n v="1"/>
    <n v="1055"/>
    <n v="0"/>
    <n v="0"/>
    <n v="108"/>
    <n v="0"/>
    <n v="111"/>
    <n v="31"/>
    <n v="0"/>
    <n v="109"/>
    <n v="1305"/>
    <n v="1414"/>
    <n v="5332"/>
    <n v="0.26519129782445611"/>
  </r>
  <r>
    <x v="89"/>
    <x v="90"/>
    <x v="0"/>
    <x v="11"/>
    <x v="17"/>
    <x v="12"/>
    <x v="0"/>
    <x v="12"/>
    <x v="60"/>
    <x v="60"/>
    <n v="130"/>
    <n v="22"/>
    <n v="1057"/>
    <n v="0"/>
    <n v="0"/>
    <n v="124"/>
    <n v="0"/>
    <n v="231"/>
    <n v="-49"/>
    <n v="0"/>
    <n v="152"/>
    <n v="1363"/>
    <n v="1515"/>
    <n v="5332"/>
    <n v="0.28413353338334585"/>
  </r>
  <r>
    <x v="89"/>
    <x v="90"/>
    <x v="0"/>
    <x v="11"/>
    <x v="17"/>
    <x v="13"/>
    <x v="1"/>
    <x v="13"/>
    <x v="60"/>
    <x v="60"/>
    <n v="149"/>
    <n v="0"/>
    <n v="962"/>
    <n v="0"/>
    <n v="0"/>
    <n v="132"/>
    <n v="0"/>
    <n v="140"/>
    <n v="10"/>
    <n v="0"/>
    <n v="149"/>
    <n v="1244"/>
    <n v="1393"/>
    <n v="4816"/>
    <n v="0.28924418604651164"/>
  </r>
  <r>
    <x v="89"/>
    <x v="90"/>
    <x v="0"/>
    <x v="11"/>
    <x v="17"/>
    <x v="14"/>
    <x v="0"/>
    <x v="14"/>
    <x v="60"/>
    <x v="60"/>
    <n v="111"/>
    <n v="0"/>
    <n v="1191"/>
    <n v="0"/>
    <n v="0"/>
    <n v="107"/>
    <n v="0"/>
    <n v="229"/>
    <n v="40"/>
    <n v="0"/>
    <n v="111"/>
    <n v="1567"/>
    <n v="1678"/>
    <n v="5332"/>
    <n v="0.31470367591897974"/>
  </r>
  <r>
    <x v="89"/>
    <x v="90"/>
    <x v="0"/>
    <x v="11"/>
    <x v="17"/>
    <x v="15"/>
    <x v="2"/>
    <x v="15"/>
    <x v="60"/>
    <x v="60"/>
    <n v="132"/>
    <n v="0"/>
    <n v="1092"/>
    <n v="0"/>
    <n v="0"/>
    <n v="120"/>
    <n v="0"/>
    <n v="120"/>
    <n v="0"/>
    <n v="8"/>
    <n v="132"/>
    <n v="1340"/>
    <n v="1472"/>
    <n v="5160"/>
    <n v="0.28527131782945736"/>
  </r>
  <r>
    <x v="89"/>
    <x v="90"/>
    <x v="0"/>
    <x v="11"/>
    <x v="17"/>
    <x v="16"/>
    <x v="0"/>
    <x v="16"/>
    <x v="60"/>
    <x v="60"/>
    <n v="17"/>
    <n v="126"/>
    <n v="1158"/>
    <n v="0"/>
    <n v="0"/>
    <n v="93"/>
    <n v="0"/>
    <n v="22"/>
    <n v="-20"/>
    <n v="56"/>
    <n v="143"/>
    <n v="1309"/>
    <n v="1452"/>
    <n v="5332"/>
    <n v="0.27231807951987996"/>
  </r>
  <r>
    <x v="89"/>
    <x v="90"/>
    <x v="0"/>
    <x v="11"/>
    <x v="17"/>
    <x v="17"/>
    <x v="2"/>
    <x v="17"/>
    <x v="60"/>
    <x v="60"/>
    <n v="61"/>
    <n v="17"/>
    <n v="1155"/>
    <n v="0"/>
    <n v="0"/>
    <n v="158"/>
    <n v="0"/>
    <n v="79"/>
    <n v="2"/>
    <n v="0"/>
    <n v="78"/>
    <n v="1394"/>
    <n v="1472"/>
    <n v="5160"/>
    <n v="0.28527131782945736"/>
  </r>
  <r>
    <x v="89"/>
    <x v="90"/>
    <x v="0"/>
    <x v="11"/>
    <x v="17"/>
    <x v="18"/>
    <x v="0"/>
    <x v="18"/>
    <x v="60"/>
    <x v="60"/>
    <n v="46"/>
    <n v="50"/>
    <n v="1206"/>
    <n v="0"/>
    <n v="0"/>
    <n v="166"/>
    <n v="0"/>
    <n v="94"/>
    <n v="15"/>
    <n v="13"/>
    <n v="96"/>
    <n v="1494"/>
    <n v="1590"/>
    <n v="5332"/>
    <n v="0.29819954988747188"/>
  </r>
  <r>
    <x v="89"/>
    <x v="90"/>
    <x v="0"/>
    <x v="11"/>
    <x v="17"/>
    <x v="19"/>
    <x v="0"/>
    <x v="19"/>
    <x v="60"/>
    <x v="60"/>
    <n v="34"/>
    <n v="60"/>
    <n v="1270"/>
    <n v="0"/>
    <n v="0"/>
    <n v="172"/>
    <n v="0"/>
    <n v="127"/>
    <n v="44"/>
    <n v="0"/>
    <n v="94"/>
    <n v="1613"/>
    <n v="1707"/>
    <n v="5332"/>
    <n v="0.32014253563390849"/>
  </r>
  <r>
    <x v="89"/>
    <x v="90"/>
    <x v="0"/>
    <x v="11"/>
    <x v="17"/>
    <x v="20"/>
    <x v="2"/>
    <x v="20"/>
    <x v="60"/>
    <x v="60"/>
    <n v="29"/>
    <n v="29"/>
    <n v="1185"/>
    <n v="0"/>
    <n v="0"/>
    <n v="225"/>
    <n v="0"/>
    <n v="125"/>
    <n v="22"/>
    <n v="0"/>
    <n v="58"/>
    <n v="1557"/>
    <n v="1615"/>
    <n v="5160"/>
    <n v="0.31298449612403101"/>
  </r>
  <r>
    <x v="89"/>
    <x v="90"/>
    <x v="0"/>
    <x v="11"/>
    <x v="17"/>
    <x v="21"/>
    <x v="0"/>
    <x v="21"/>
    <x v="60"/>
    <x v="60"/>
    <n v="25"/>
    <n v="61"/>
    <n v="1199"/>
    <n v="0"/>
    <n v="0"/>
    <n v="204"/>
    <n v="0"/>
    <n v="131"/>
    <n v="24"/>
    <n v="0"/>
    <n v="86"/>
    <n v="1558"/>
    <n v="1644"/>
    <n v="5332"/>
    <n v="0.3083270817704426"/>
  </r>
  <r>
    <x v="89"/>
    <x v="90"/>
    <x v="0"/>
    <x v="11"/>
    <x v="17"/>
    <x v="22"/>
    <x v="2"/>
    <x v="22"/>
    <x v="60"/>
    <x v="60"/>
    <n v="35"/>
    <n v="23"/>
    <n v="1110"/>
    <n v="0"/>
    <n v="0"/>
    <n v="210"/>
    <n v="0"/>
    <n v="65"/>
    <n v="59"/>
    <n v="0"/>
    <n v="58"/>
    <n v="1444"/>
    <n v="1502"/>
    <n v="5160"/>
    <n v="0.29108527131782946"/>
  </r>
  <r>
    <x v="89"/>
    <x v="90"/>
    <x v="0"/>
    <x v="11"/>
    <x v="17"/>
    <x v="23"/>
    <x v="0"/>
    <x v="23"/>
    <x v="60"/>
    <x v="60"/>
    <n v="31"/>
    <n v="0"/>
    <n v="1099"/>
    <n v="0"/>
    <n v="0"/>
    <n v="254"/>
    <n v="0"/>
    <n v="48"/>
    <n v="37"/>
    <n v="0"/>
    <n v="31"/>
    <n v="1438"/>
    <n v="1469"/>
    <n v="5332"/>
    <n v="0.27550637659414856"/>
  </r>
  <r>
    <x v="90"/>
    <x v="91"/>
    <x v="0"/>
    <x v="1"/>
    <x v="1"/>
    <x v="0"/>
    <x v="0"/>
    <x v="0"/>
    <x v="42"/>
    <x v="42"/>
    <n v="184"/>
    <n v="66"/>
    <n v="660"/>
    <n v="0"/>
    <n v="0"/>
    <n v="62"/>
    <n v="0"/>
    <n v="0"/>
    <n v="0"/>
    <n v="0"/>
    <n v="250"/>
    <n v="722"/>
    <n v="972"/>
    <n v="1550"/>
    <n v="0.62709677419354837"/>
  </r>
  <r>
    <x v="90"/>
    <x v="91"/>
    <x v="0"/>
    <x v="1"/>
    <x v="1"/>
    <x v="1"/>
    <x v="1"/>
    <x v="1"/>
    <x v="42"/>
    <x v="42"/>
    <n v="150"/>
    <n v="45"/>
    <n v="673"/>
    <n v="0"/>
    <n v="0"/>
    <n v="68"/>
    <n v="0"/>
    <n v="3"/>
    <n v="0"/>
    <n v="0"/>
    <n v="195"/>
    <n v="744"/>
    <n v="939"/>
    <n v="1400"/>
    <n v="0.67071428571428571"/>
  </r>
  <r>
    <x v="90"/>
    <x v="91"/>
    <x v="0"/>
    <x v="1"/>
    <x v="1"/>
    <x v="2"/>
    <x v="0"/>
    <x v="2"/>
    <x v="42"/>
    <x v="42"/>
    <n v="189"/>
    <n v="93"/>
    <n v="651"/>
    <n v="0"/>
    <n v="0"/>
    <n v="120"/>
    <n v="0"/>
    <n v="3"/>
    <n v="0"/>
    <n v="0"/>
    <n v="282"/>
    <n v="774"/>
    <n v="1056"/>
    <n v="1550"/>
    <n v="0.68129032258064515"/>
  </r>
  <r>
    <x v="90"/>
    <x v="91"/>
    <x v="0"/>
    <x v="1"/>
    <x v="1"/>
    <x v="3"/>
    <x v="2"/>
    <x v="3"/>
    <x v="42"/>
    <x v="42"/>
    <n v="240"/>
    <n v="151"/>
    <n v="578"/>
    <n v="0"/>
    <n v="0"/>
    <n v="117"/>
    <n v="0"/>
    <n v="0"/>
    <n v="0"/>
    <n v="0"/>
    <n v="391"/>
    <n v="695"/>
    <n v="1086"/>
    <n v="1500"/>
    <n v="0.72399999999999998"/>
  </r>
  <r>
    <x v="90"/>
    <x v="91"/>
    <x v="0"/>
    <x v="1"/>
    <x v="1"/>
    <x v="4"/>
    <x v="0"/>
    <x v="4"/>
    <x v="42"/>
    <x v="42"/>
    <n v="219"/>
    <n v="112"/>
    <n v="630"/>
    <n v="0"/>
    <n v="0"/>
    <n v="141"/>
    <n v="0"/>
    <n v="3"/>
    <n v="0"/>
    <n v="0"/>
    <n v="331"/>
    <n v="774"/>
    <n v="1105"/>
    <n v="1550"/>
    <n v="0.7129032258064516"/>
  </r>
  <r>
    <x v="90"/>
    <x v="91"/>
    <x v="0"/>
    <x v="1"/>
    <x v="1"/>
    <x v="5"/>
    <x v="2"/>
    <x v="5"/>
    <x v="42"/>
    <x v="42"/>
    <n v="188"/>
    <n v="108"/>
    <n v="579"/>
    <n v="0"/>
    <n v="0"/>
    <n v="115"/>
    <n v="0"/>
    <n v="5"/>
    <n v="0"/>
    <n v="0"/>
    <n v="296"/>
    <n v="699"/>
    <n v="995"/>
    <n v="1500"/>
    <n v="0.66333333333333333"/>
  </r>
  <r>
    <x v="90"/>
    <x v="91"/>
    <x v="0"/>
    <x v="1"/>
    <x v="1"/>
    <x v="6"/>
    <x v="0"/>
    <x v="6"/>
    <x v="42"/>
    <x v="42"/>
    <n v="205"/>
    <n v="146"/>
    <n v="521"/>
    <n v="0"/>
    <n v="0"/>
    <n v="106"/>
    <n v="0"/>
    <n v="0"/>
    <n v="0"/>
    <n v="0"/>
    <n v="351"/>
    <n v="627"/>
    <n v="978"/>
    <n v="1550"/>
    <n v="0.63096774193548388"/>
  </r>
  <r>
    <x v="90"/>
    <x v="91"/>
    <x v="0"/>
    <x v="1"/>
    <x v="1"/>
    <x v="7"/>
    <x v="0"/>
    <x v="7"/>
    <x v="42"/>
    <x v="42"/>
    <n v="220"/>
    <n v="153"/>
    <n v="498"/>
    <n v="0"/>
    <n v="0"/>
    <n v="96"/>
    <n v="0"/>
    <n v="0"/>
    <n v="0"/>
    <n v="23"/>
    <n v="373"/>
    <n v="617"/>
    <n v="990"/>
    <n v="1550"/>
    <n v="0.6387096774193548"/>
  </r>
  <r>
    <x v="90"/>
    <x v="91"/>
    <x v="0"/>
    <x v="1"/>
    <x v="1"/>
    <x v="8"/>
    <x v="2"/>
    <x v="8"/>
    <x v="42"/>
    <x v="42"/>
    <n v="215"/>
    <n v="67"/>
    <n v="536"/>
    <n v="0"/>
    <n v="0"/>
    <n v="99"/>
    <n v="0"/>
    <n v="0"/>
    <n v="4"/>
    <n v="0"/>
    <n v="282"/>
    <n v="639"/>
    <n v="921"/>
    <n v="1500"/>
    <n v="0.61399999999999999"/>
  </r>
  <r>
    <x v="90"/>
    <x v="91"/>
    <x v="0"/>
    <x v="1"/>
    <x v="1"/>
    <x v="9"/>
    <x v="0"/>
    <x v="9"/>
    <x v="42"/>
    <x v="42"/>
    <n v="214"/>
    <n v="133"/>
    <n v="537"/>
    <n v="0"/>
    <n v="0"/>
    <n v="80"/>
    <n v="0"/>
    <n v="24"/>
    <n v="14"/>
    <n v="0"/>
    <n v="347"/>
    <n v="655"/>
    <n v="1002"/>
    <n v="1550"/>
    <n v="0.64645161290322584"/>
  </r>
  <r>
    <x v="90"/>
    <x v="91"/>
    <x v="0"/>
    <x v="1"/>
    <x v="1"/>
    <x v="10"/>
    <x v="2"/>
    <x v="10"/>
    <x v="42"/>
    <x v="42"/>
    <n v="224"/>
    <n v="90"/>
    <n v="534"/>
    <n v="0"/>
    <n v="0"/>
    <n v="82"/>
    <n v="0"/>
    <n v="2"/>
    <n v="8"/>
    <n v="0"/>
    <n v="314"/>
    <n v="626"/>
    <n v="940"/>
    <n v="1500"/>
    <n v="0.62666666666666671"/>
  </r>
  <r>
    <x v="90"/>
    <x v="91"/>
    <x v="0"/>
    <x v="1"/>
    <x v="1"/>
    <x v="11"/>
    <x v="0"/>
    <x v="11"/>
    <x v="42"/>
    <x v="42"/>
    <n v="201"/>
    <n v="61"/>
    <n v="520"/>
    <n v="0"/>
    <n v="0"/>
    <n v="93"/>
    <n v="0"/>
    <n v="60"/>
    <n v="21"/>
    <n v="0"/>
    <n v="262"/>
    <n v="694"/>
    <n v="956"/>
    <n v="1550"/>
    <n v="0.61677419354838714"/>
  </r>
  <r>
    <x v="90"/>
    <x v="91"/>
    <x v="0"/>
    <x v="1"/>
    <x v="1"/>
    <x v="12"/>
    <x v="0"/>
    <x v="12"/>
    <x v="42"/>
    <x v="42"/>
    <n v="249"/>
    <n v="104"/>
    <n v="584"/>
    <n v="0"/>
    <n v="0"/>
    <n v="114"/>
    <n v="0"/>
    <n v="35"/>
    <n v="24"/>
    <n v="8"/>
    <n v="353"/>
    <n v="765"/>
    <n v="1118"/>
    <n v="1550"/>
    <n v="0.72129032258064518"/>
  </r>
  <r>
    <x v="90"/>
    <x v="91"/>
    <x v="0"/>
    <x v="1"/>
    <x v="1"/>
    <x v="13"/>
    <x v="1"/>
    <x v="13"/>
    <x v="42"/>
    <x v="42"/>
    <n v="280"/>
    <n v="81"/>
    <n v="465"/>
    <n v="0"/>
    <n v="0"/>
    <n v="115"/>
    <n v="0"/>
    <n v="33"/>
    <n v="8"/>
    <n v="0"/>
    <n v="361"/>
    <n v="621"/>
    <n v="982"/>
    <n v="1400"/>
    <n v="0.7014285714285714"/>
  </r>
  <r>
    <x v="90"/>
    <x v="91"/>
    <x v="0"/>
    <x v="1"/>
    <x v="1"/>
    <x v="14"/>
    <x v="0"/>
    <x v="14"/>
    <x v="42"/>
    <x v="42"/>
    <n v="226"/>
    <n v="92"/>
    <n v="557"/>
    <n v="0"/>
    <n v="0"/>
    <n v="158"/>
    <n v="0"/>
    <n v="37"/>
    <n v="0"/>
    <n v="0"/>
    <n v="318"/>
    <n v="752"/>
    <n v="1070"/>
    <n v="1550"/>
    <n v="0.69032258064516128"/>
  </r>
  <r>
    <x v="90"/>
    <x v="91"/>
    <x v="0"/>
    <x v="1"/>
    <x v="1"/>
    <x v="15"/>
    <x v="2"/>
    <x v="15"/>
    <x v="42"/>
    <x v="42"/>
    <n v="183"/>
    <n v="70"/>
    <n v="606"/>
    <n v="0"/>
    <n v="0"/>
    <n v="74"/>
    <n v="0"/>
    <n v="35"/>
    <n v="12"/>
    <n v="0"/>
    <n v="253"/>
    <n v="727"/>
    <n v="980"/>
    <n v="1500"/>
    <n v="0.65333333333333332"/>
  </r>
  <r>
    <x v="90"/>
    <x v="91"/>
    <x v="0"/>
    <x v="1"/>
    <x v="1"/>
    <x v="16"/>
    <x v="0"/>
    <x v="16"/>
    <x v="42"/>
    <x v="42"/>
    <n v="187"/>
    <n v="108"/>
    <n v="625"/>
    <n v="0"/>
    <n v="0"/>
    <n v="89"/>
    <n v="0"/>
    <n v="68"/>
    <n v="1"/>
    <n v="0"/>
    <n v="295"/>
    <n v="783"/>
    <n v="1078"/>
    <n v="1550"/>
    <n v="0.69548387096774189"/>
  </r>
  <r>
    <x v="90"/>
    <x v="91"/>
    <x v="0"/>
    <x v="1"/>
    <x v="1"/>
    <x v="17"/>
    <x v="2"/>
    <x v="17"/>
    <x v="42"/>
    <x v="42"/>
    <n v="119"/>
    <n v="75"/>
    <n v="595"/>
    <n v="0"/>
    <n v="0"/>
    <n v="70"/>
    <n v="0"/>
    <n v="68"/>
    <n v="25"/>
    <n v="0"/>
    <n v="194"/>
    <n v="758"/>
    <n v="952"/>
    <n v="1500"/>
    <n v="0.63466666666666671"/>
  </r>
  <r>
    <x v="90"/>
    <x v="91"/>
    <x v="0"/>
    <x v="1"/>
    <x v="1"/>
    <x v="18"/>
    <x v="0"/>
    <x v="18"/>
    <x v="42"/>
    <x v="42"/>
    <n v="144"/>
    <n v="90"/>
    <n v="583"/>
    <n v="0"/>
    <n v="0"/>
    <n v="36"/>
    <n v="0"/>
    <n v="79"/>
    <n v="25"/>
    <n v="0"/>
    <n v="234"/>
    <n v="723"/>
    <n v="957"/>
    <n v="1550"/>
    <n v="0.61741935483870969"/>
  </r>
  <r>
    <x v="90"/>
    <x v="91"/>
    <x v="0"/>
    <x v="1"/>
    <x v="1"/>
    <x v="19"/>
    <x v="0"/>
    <x v="19"/>
    <x v="42"/>
    <x v="42"/>
    <n v="160"/>
    <n v="169"/>
    <n v="502"/>
    <n v="0"/>
    <n v="0"/>
    <n v="49"/>
    <n v="0"/>
    <n v="101"/>
    <n v="11"/>
    <n v="0"/>
    <n v="329"/>
    <n v="663"/>
    <n v="992"/>
    <n v="1550"/>
    <n v="0.64"/>
  </r>
  <r>
    <x v="90"/>
    <x v="91"/>
    <x v="0"/>
    <x v="1"/>
    <x v="1"/>
    <x v="20"/>
    <x v="2"/>
    <x v="20"/>
    <x v="42"/>
    <x v="42"/>
    <n v="303"/>
    <n v="77"/>
    <n v="513"/>
    <n v="0"/>
    <n v="0"/>
    <n v="44"/>
    <n v="2"/>
    <n v="86"/>
    <n v="26"/>
    <n v="0"/>
    <n v="380"/>
    <n v="671"/>
    <n v="1051"/>
    <n v="1500"/>
    <n v="0.70066666666666666"/>
  </r>
  <r>
    <x v="90"/>
    <x v="91"/>
    <x v="0"/>
    <x v="1"/>
    <x v="1"/>
    <x v="21"/>
    <x v="0"/>
    <x v="21"/>
    <x v="42"/>
    <x v="42"/>
    <n v="175"/>
    <n v="69"/>
    <n v="514"/>
    <n v="0"/>
    <n v="0"/>
    <n v="66"/>
    <n v="0"/>
    <n v="52"/>
    <n v="23"/>
    <n v="0"/>
    <n v="244"/>
    <n v="655"/>
    <n v="899"/>
    <n v="1550"/>
    <n v="0.57999999999999996"/>
  </r>
  <r>
    <x v="90"/>
    <x v="91"/>
    <x v="0"/>
    <x v="1"/>
    <x v="1"/>
    <x v="22"/>
    <x v="2"/>
    <x v="22"/>
    <x v="42"/>
    <x v="42"/>
    <n v="139"/>
    <n v="104"/>
    <n v="557"/>
    <n v="0"/>
    <n v="0"/>
    <n v="76"/>
    <n v="0"/>
    <n v="20"/>
    <n v="45"/>
    <n v="0"/>
    <n v="243"/>
    <n v="698"/>
    <n v="941"/>
    <n v="1500"/>
    <n v="0.6273333333333333"/>
  </r>
  <r>
    <x v="90"/>
    <x v="91"/>
    <x v="0"/>
    <x v="1"/>
    <x v="1"/>
    <x v="23"/>
    <x v="0"/>
    <x v="23"/>
    <x v="42"/>
    <x v="42"/>
    <n v="190"/>
    <n v="148"/>
    <n v="626"/>
    <n v="0"/>
    <n v="0"/>
    <n v="62"/>
    <n v="0"/>
    <n v="54"/>
    <n v="28"/>
    <n v="0"/>
    <n v="338"/>
    <n v="770"/>
    <n v="1108"/>
    <n v="1550"/>
    <n v="0.71483870967741936"/>
  </r>
  <r>
    <x v="91"/>
    <x v="92"/>
    <x v="0"/>
    <x v="18"/>
    <x v="19"/>
    <x v="0"/>
    <x v="0"/>
    <x v="0"/>
    <x v="61"/>
    <x v="61"/>
    <n v="597"/>
    <n v="232"/>
    <n v="1617"/>
    <n v="0"/>
    <n v="0"/>
    <n v="381"/>
    <n v="0"/>
    <n v="376"/>
    <n v="0"/>
    <n v="0"/>
    <n v="829"/>
    <n v="2374"/>
    <n v="3203"/>
    <n v="3472"/>
    <n v="0.92252304147465436"/>
  </r>
  <r>
    <x v="91"/>
    <x v="92"/>
    <x v="0"/>
    <x v="18"/>
    <x v="19"/>
    <x v="1"/>
    <x v="1"/>
    <x v="1"/>
    <x v="61"/>
    <x v="61"/>
    <n v="501"/>
    <n v="241"/>
    <n v="1512"/>
    <n v="0"/>
    <n v="0"/>
    <n v="348"/>
    <n v="0"/>
    <n v="342"/>
    <n v="0"/>
    <n v="0"/>
    <n v="742"/>
    <n v="2202"/>
    <n v="2944"/>
    <n v="3136"/>
    <n v="0.93877551020408168"/>
  </r>
  <r>
    <x v="91"/>
    <x v="92"/>
    <x v="0"/>
    <x v="18"/>
    <x v="19"/>
    <x v="2"/>
    <x v="0"/>
    <x v="2"/>
    <x v="61"/>
    <x v="61"/>
    <n v="562"/>
    <n v="251"/>
    <n v="1626"/>
    <n v="0"/>
    <n v="0"/>
    <n v="463"/>
    <n v="0"/>
    <n v="355"/>
    <n v="4"/>
    <n v="0"/>
    <n v="813"/>
    <n v="2448"/>
    <n v="3261"/>
    <n v="3472"/>
    <n v="0.93922811059907829"/>
  </r>
  <r>
    <x v="91"/>
    <x v="92"/>
    <x v="0"/>
    <x v="18"/>
    <x v="19"/>
    <x v="3"/>
    <x v="2"/>
    <x v="3"/>
    <x v="61"/>
    <x v="61"/>
    <n v="491"/>
    <n v="251"/>
    <n v="1952"/>
    <n v="0"/>
    <n v="0"/>
    <n v="61"/>
    <n v="0"/>
    <n v="407"/>
    <n v="5"/>
    <n v="0"/>
    <n v="742"/>
    <n v="2425"/>
    <n v="3167"/>
    <n v="3360"/>
    <n v="0.94255952380952379"/>
  </r>
  <r>
    <x v="91"/>
    <x v="92"/>
    <x v="0"/>
    <x v="18"/>
    <x v="19"/>
    <x v="4"/>
    <x v="0"/>
    <x v="4"/>
    <x v="61"/>
    <x v="61"/>
    <n v="528"/>
    <n v="222"/>
    <n v="1966"/>
    <n v="0"/>
    <n v="0"/>
    <n v="223"/>
    <n v="0"/>
    <n v="363"/>
    <n v="0"/>
    <n v="0"/>
    <n v="750"/>
    <n v="2552"/>
    <n v="3302"/>
    <n v="3472"/>
    <n v="0.95103686635944695"/>
  </r>
  <r>
    <x v="91"/>
    <x v="92"/>
    <x v="0"/>
    <x v="18"/>
    <x v="19"/>
    <x v="5"/>
    <x v="2"/>
    <x v="5"/>
    <x v="61"/>
    <x v="61"/>
    <n v="487"/>
    <n v="279"/>
    <n v="1720"/>
    <n v="0"/>
    <n v="0"/>
    <n v="244"/>
    <n v="0"/>
    <n v="297"/>
    <n v="2"/>
    <n v="0"/>
    <n v="766"/>
    <n v="2263"/>
    <n v="3029"/>
    <n v="3360"/>
    <n v="0.90148809523809526"/>
  </r>
  <r>
    <x v="91"/>
    <x v="92"/>
    <x v="0"/>
    <x v="18"/>
    <x v="19"/>
    <x v="6"/>
    <x v="0"/>
    <x v="6"/>
    <x v="61"/>
    <x v="61"/>
    <n v="596"/>
    <n v="212"/>
    <n v="1687"/>
    <n v="0"/>
    <n v="0"/>
    <n v="117"/>
    <n v="0"/>
    <n v="449"/>
    <n v="1"/>
    <n v="0"/>
    <n v="808"/>
    <n v="2254"/>
    <n v="3062"/>
    <n v="3472"/>
    <n v="0.88191244239631339"/>
  </r>
  <r>
    <x v="91"/>
    <x v="92"/>
    <x v="0"/>
    <x v="18"/>
    <x v="19"/>
    <x v="7"/>
    <x v="0"/>
    <x v="7"/>
    <x v="61"/>
    <x v="61"/>
    <n v="416"/>
    <n v="240"/>
    <n v="1709"/>
    <n v="0"/>
    <n v="0"/>
    <n v="216"/>
    <n v="0"/>
    <n v="326"/>
    <n v="1"/>
    <n v="0"/>
    <n v="656"/>
    <n v="2252"/>
    <n v="2908"/>
    <n v="3472"/>
    <n v="0.8375576036866359"/>
  </r>
  <r>
    <x v="91"/>
    <x v="92"/>
    <x v="0"/>
    <x v="18"/>
    <x v="19"/>
    <x v="8"/>
    <x v="2"/>
    <x v="8"/>
    <x v="61"/>
    <x v="61"/>
    <n v="565"/>
    <n v="172"/>
    <n v="2035"/>
    <n v="0"/>
    <n v="0"/>
    <n v="-66"/>
    <n v="0"/>
    <n v="322"/>
    <n v="2"/>
    <n v="0"/>
    <n v="737"/>
    <n v="2293"/>
    <n v="3030"/>
    <n v="3360"/>
    <n v="0.9017857142857143"/>
  </r>
  <r>
    <x v="91"/>
    <x v="92"/>
    <x v="0"/>
    <x v="18"/>
    <x v="19"/>
    <x v="9"/>
    <x v="0"/>
    <x v="9"/>
    <x v="61"/>
    <x v="61"/>
    <n v="629"/>
    <n v="250"/>
    <n v="1793"/>
    <n v="0"/>
    <n v="0"/>
    <n v="196"/>
    <n v="0"/>
    <n v="264"/>
    <n v="0"/>
    <n v="0"/>
    <n v="879"/>
    <n v="2253"/>
    <n v="3132"/>
    <n v="3472"/>
    <n v="0.90207373271889402"/>
  </r>
  <r>
    <x v="91"/>
    <x v="92"/>
    <x v="0"/>
    <x v="18"/>
    <x v="19"/>
    <x v="10"/>
    <x v="2"/>
    <x v="10"/>
    <x v="61"/>
    <x v="61"/>
    <n v="538"/>
    <n v="293"/>
    <n v="1727"/>
    <n v="0"/>
    <n v="0"/>
    <n v="100"/>
    <n v="0"/>
    <n v="331"/>
    <n v="0"/>
    <n v="0"/>
    <n v="831"/>
    <n v="2158"/>
    <n v="2989"/>
    <n v="3360"/>
    <n v="0.88958333333333328"/>
  </r>
  <r>
    <x v="91"/>
    <x v="92"/>
    <x v="0"/>
    <x v="18"/>
    <x v="19"/>
    <x v="11"/>
    <x v="0"/>
    <x v="11"/>
    <x v="61"/>
    <x v="61"/>
    <n v="366"/>
    <n v="276"/>
    <n v="1659"/>
    <n v="0"/>
    <n v="0"/>
    <n v="200"/>
    <n v="0"/>
    <n v="356"/>
    <n v="0"/>
    <n v="25"/>
    <n v="642"/>
    <n v="2240"/>
    <n v="2882"/>
    <n v="3472"/>
    <n v="0.83006912442396308"/>
  </r>
  <r>
    <x v="91"/>
    <x v="92"/>
    <x v="0"/>
    <x v="18"/>
    <x v="19"/>
    <x v="12"/>
    <x v="0"/>
    <x v="12"/>
    <x v="61"/>
    <x v="61"/>
    <n v="391"/>
    <n v="295"/>
    <n v="1776"/>
    <n v="0"/>
    <n v="0"/>
    <n v="120"/>
    <n v="0"/>
    <n v="334"/>
    <n v="0"/>
    <n v="19"/>
    <n v="686"/>
    <n v="2249"/>
    <n v="2935"/>
    <n v="3472"/>
    <n v="0.84533410138248843"/>
  </r>
  <r>
    <x v="91"/>
    <x v="92"/>
    <x v="0"/>
    <x v="18"/>
    <x v="19"/>
    <x v="13"/>
    <x v="1"/>
    <x v="13"/>
    <x v="61"/>
    <x v="61"/>
    <n v="406"/>
    <n v="238"/>
    <n v="1648"/>
    <n v="0"/>
    <n v="0"/>
    <n v="166"/>
    <n v="0"/>
    <n v="373"/>
    <n v="0"/>
    <n v="3"/>
    <n v="644"/>
    <n v="2190"/>
    <n v="2834"/>
    <n v="3136"/>
    <n v="0.90369897959183676"/>
  </r>
  <r>
    <x v="91"/>
    <x v="92"/>
    <x v="0"/>
    <x v="18"/>
    <x v="19"/>
    <x v="14"/>
    <x v="0"/>
    <x v="14"/>
    <x v="61"/>
    <x v="61"/>
    <n v="533"/>
    <n v="265"/>
    <n v="1773"/>
    <n v="0"/>
    <n v="0"/>
    <n v="151"/>
    <n v="0"/>
    <n v="222"/>
    <n v="0"/>
    <n v="0"/>
    <n v="798"/>
    <n v="2146"/>
    <n v="2944"/>
    <n v="3472"/>
    <n v="0.84792626728110598"/>
  </r>
  <r>
    <x v="91"/>
    <x v="92"/>
    <x v="0"/>
    <x v="18"/>
    <x v="19"/>
    <x v="15"/>
    <x v="2"/>
    <x v="15"/>
    <x v="61"/>
    <x v="61"/>
    <n v="377"/>
    <n v="293"/>
    <n v="1809"/>
    <n v="0"/>
    <n v="0"/>
    <n v="204"/>
    <n v="0"/>
    <n v="183"/>
    <n v="0"/>
    <n v="20"/>
    <n v="670"/>
    <n v="2216"/>
    <n v="2886"/>
    <n v="3360"/>
    <n v="0.85892857142857137"/>
  </r>
  <r>
    <x v="91"/>
    <x v="92"/>
    <x v="0"/>
    <x v="18"/>
    <x v="19"/>
    <x v="16"/>
    <x v="0"/>
    <x v="16"/>
    <x v="61"/>
    <x v="61"/>
    <n v="488"/>
    <n v="255"/>
    <n v="1854"/>
    <n v="0"/>
    <n v="0"/>
    <n v="253"/>
    <n v="0"/>
    <n v="163"/>
    <n v="0"/>
    <n v="0"/>
    <n v="743"/>
    <n v="2270"/>
    <n v="3013"/>
    <n v="3472"/>
    <n v="0.8677995391705069"/>
  </r>
  <r>
    <x v="91"/>
    <x v="92"/>
    <x v="0"/>
    <x v="18"/>
    <x v="19"/>
    <x v="17"/>
    <x v="2"/>
    <x v="17"/>
    <x v="61"/>
    <x v="61"/>
    <n v="518"/>
    <n v="232"/>
    <n v="1754"/>
    <n v="0"/>
    <n v="0"/>
    <n v="150"/>
    <n v="0"/>
    <n v="233"/>
    <n v="0"/>
    <n v="0"/>
    <n v="750"/>
    <n v="2137"/>
    <n v="2887"/>
    <n v="3360"/>
    <n v="0.85922619047619042"/>
  </r>
  <r>
    <x v="91"/>
    <x v="92"/>
    <x v="0"/>
    <x v="18"/>
    <x v="19"/>
    <x v="18"/>
    <x v="0"/>
    <x v="18"/>
    <x v="61"/>
    <x v="61"/>
    <n v="433"/>
    <n v="191"/>
    <n v="1913"/>
    <n v="0"/>
    <n v="0"/>
    <n v="162"/>
    <n v="0"/>
    <n v="93"/>
    <n v="0"/>
    <n v="0"/>
    <n v="624"/>
    <n v="2168"/>
    <n v="2792"/>
    <n v="3472"/>
    <n v="0.80414746543778803"/>
  </r>
  <r>
    <x v="91"/>
    <x v="92"/>
    <x v="0"/>
    <x v="18"/>
    <x v="19"/>
    <x v="19"/>
    <x v="0"/>
    <x v="19"/>
    <x v="61"/>
    <x v="61"/>
    <n v="472"/>
    <n v="427"/>
    <n v="1891"/>
    <n v="0"/>
    <n v="0"/>
    <n v="193"/>
    <n v="0"/>
    <n v="53"/>
    <n v="0"/>
    <n v="0"/>
    <n v="899"/>
    <n v="2137"/>
    <n v="3036"/>
    <n v="3472"/>
    <n v="0.87442396313364057"/>
  </r>
  <r>
    <x v="91"/>
    <x v="92"/>
    <x v="0"/>
    <x v="18"/>
    <x v="19"/>
    <x v="20"/>
    <x v="2"/>
    <x v="20"/>
    <x v="61"/>
    <x v="61"/>
    <n v="270"/>
    <n v="370"/>
    <n v="1792"/>
    <n v="0"/>
    <n v="0"/>
    <n v="231"/>
    <n v="0"/>
    <n v="65"/>
    <n v="0"/>
    <n v="2"/>
    <n v="640"/>
    <n v="2090"/>
    <n v="2730"/>
    <n v="3360"/>
    <n v="0.8125"/>
  </r>
  <r>
    <x v="91"/>
    <x v="92"/>
    <x v="0"/>
    <x v="18"/>
    <x v="19"/>
    <x v="21"/>
    <x v="0"/>
    <x v="21"/>
    <x v="61"/>
    <x v="61"/>
    <n v="279"/>
    <n v="377"/>
    <n v="1786"/>
    <n v="0"/>
    <n v="0"/>
    <n v="481"/>
    <n v="0"/>
    <n v="120"/>
    <n v="0"/>
    <n v="0"/>
    <n v="656"/>
    <n v="2387"/>
    <n v="3043"/>
    <n v="3472"/>
    <n v="0.87644009216589858"/>
  </r>
  <r>
    <x v="91"/>
    <x v="92"/>
    <x v="0"/>
    <x v="18"/>
    <x v="19"/>
    <x v="22"/>
    <x v="2"/>
    <x v="22"/>
    <x v="61"/>
    <x v="61"/>
    <n v="276"/>
    <n v="392"/>
    <n v="2059"/>
    <n v="0"/>
    <n v="0"/>
    <n v="347"/>
    <n v="0"/>
    <n v="68"/>
    <n v="0"/>
    <n v="0"/>
    <n v="668"/>
    <n v="2474"/>
    <n v="3142"/>
    <n v="3360"/>
    <n v="0.93511904761904763"/>
  </r>
  <r>
    <x v="91"/>
    <x v="92"/>
    <x v="0"/>
    <x v="18"/>
    <x v="19"/>
    <x v="23"/>
    <x v="0"/>
    <x v="23"/>
    <x v="61"/>
    <x v="61"/>
    <n v="314"/>
    <n v="311"/>
    <n v="2436"/>
    <n v="0"/>
    <n v="0"/>
    <n v="-5"/>
    <n v="0"/>
    <n v="198"/>
    <n v="0"/>
    <n v="0"/>
    <n v="625"/>
    <n v="2629"/>
    <n v="3254"/>
    <n v="3472"/>
    <n v="0.93721198156682028"/>
  </r>
  <r>
    <x v="92"/>
    <x v="93"/>
    <x v="0"/>
    <x v="19"/>
    <x v="20"/>
    <x v="0"/>
    <x v="0"/>
    <x v="0"/>
    <x v="62"/>
    <x v="62"/>
    <n v="66"/>
    <n v="0"/>
    <n v="909"/>
    <n v="0"/>
    <n v="0"/>
    <n v="93"/>
    <n v="0"/>
    <n v="0"/>
    <n v="0"/>
    <n v="0"/>
    <n v="66"/>
    <n v="1002"/>
    <n v="1068"/>
    <n v="3410"/>
    <n v="0.3131964809384164"/>
  </r>
  <r>
    <x v="92"/>
    <x v="93"/>
    <x v="0"/>
    <x v="19"/>
    <x v="20"/>
    <x v="1"/>
    <x v="1"/>
    <x v="1"/>
    <x v="62"/>
    <x v="62"/>
    <n v="39"/>
    <n v="0"/>
    <n v="797"/>
    <n v="0"/>
    <n v="0"/>
    <n v="84"/>
    <n v="0"/>
    <n v="0"/>
    <n v="0"/>
    <n v="0"/>
    <n v="39"/>
    <n v="881"/>
    <n v="920"/>
    <n v="3080"/>
    <n v="0.29870129870129869"/>
  </r>
  <r>
    <x v="92"/>
    <x v="93"/>
    <x v="0"/>
    <x v="19"/>
    <x v="20"/>
    <x v="2"/>
    <x v="0"/>
    <x v="2"/>
    <x v="62"/>
    <x v="62"/>
    <n v="31"/>
    <n v="0"/>
    <n v="892"/>
    <n v="0"/>
    <n v="0"/>
    <n v="145"/>
    <n v="0"/>
    <n v="0"/>
    <n v="0"/>
    <n v="0"/>
    <n v="31"/>
    <n v="1037"/>
    <n v="1068"/>
    <n v="3410"/>
    <n v="0.3131964809384164"/>
  </r>
  <r>
    <x v="92"/>
    <x v="93"/>
    <x v="0"/>
    <x v="19"/>
    <x v="20"/>
    <x v="3"/>
    <x v="2"/>
    <x v="3"/>
    <x v="62"/>
    <x v="62"/>
    <n v="42"/>
    <n v="0"/>
    <n v="840"/>
    <n v="0"/>
    <n v="0"/>
    <n v="150"/>
    <n v="0"/>
    <n v="0"/>
    <n v="0"/>
    <n v="0"/>
    <n v="42"/>
    <n v="990"/>
    <n v="1032"/>
    <n v="3300"/>
    <n v="0.31272727272727274"/>
  </r>
  <r>
    <x v="92"/>
    <x v="93"/>
    <x v="0"/>
    <x v="19"/>
    <x v="20"/>
    <x v="4"/>
    <x v="0"/>
    <x v="4"/>
    <x v="62"/>
    <x v="62"/>
    <n v="121"/>
    <n v="0"/>
    <n v="905"/>
    <n v="0"/>
    <n v="0"/>
    <n v="171"/>
    <n v="0"/>
    <n v="0"/>
    <n v="0"/>
    <n v="0"/>
    <n v="121"/>
    <n v="1076"/>
    <n v="1197"/>
    <n v="3410"/>
    <n v="0.35102639296187682"/>
  </r>
  <r>
    <x v="92"/>
    <x v="93"/>
    <x v="0"/>
    <x v="19"/>
    <x v="20"/>
    <x v="5"/>
    <x v="2"/>
    <x v="5"/>
    <x v="62"/>
    <x v="62"/>
    <n v="90"/>
    <n v="0"/>
    <n v="900"/>
    <n v="0"/>
    <n v="0"/>
    <n v="232"/>
    <n v="0"/>
    <n v="0"/>
    <n v="0"/>
    <n v="0"/>
    <n v="90"/>
    <n v="1132"/>
    <n v="1222"/>
    <n v="3300"/>
    <n v="0.3703030303030303"/>
  </r>
  <r>
    <x v="92"/>
    <x v="93"/>
    <x v="0"/>
    <x v="19"/>
    <x v="20"/>
    <x v="6"/>
    <x v="0"/>
    <x v="6"/>
    <x v="62"/>
    <x v="62"/>
    <n v="37"/>
    <n v="0"/>
    <n v="892"/>
    <n v="0"/>
    <n v="0"/>
    <n v="179"/>
    <n v="0"/>
    <n v="0"/>
    <n v="0"/>
    <n v="0"/>
    <n v="37"/>
    <n v="1071"/>
    <n v="1108"/>
    <n v="3410"/>
    <n v="0.32492668621700882"/>
  </r>
  <r>
    <x v="92"/>
    <x v="93"/>
    <x v="0"/>
    <x v="19"/>
    <x v="20"/>
    <x v="7"/>
    <x v="0"/>
    <x v="7"/>
    <x v="62"/>
    <x v="62"/>
    <n v="63"/>
    <n v="0"/>
    <n v="913"/>
    <n v="0"/>
    <n v="0"/>
    <n v="184"/>
    <n v="0"/>
    <n v="0"/>
    <n v="0"/>
    <n v="0"/>
    <n v="63"/>
    <n v="1097"/>
    <n v="1160"/>
    <n v="3410"/>
    <n v="0.34017595307917886"/>
  </r>
  <r>
    <x v="92"/>
    <x v="93"/>
    <x v="0"/>
    <x v="19"/>
    <x v="20"/>
    <x v="8"/>
    <x v="2"/>
    <x v="8"/>
    <x v="62"/>
    <x v="62"/>
    <n v="30"/>
    <n v="0"/>
    <n v="903"/>
    <n v="0"/>
    <n v="0"/>
    <n v="210"/>
    <n v="0"/>
    <n v="0"/>
    <n v="0"/>
    <n v="0"/>
    <n v="30"/>
    <n v="1113"/>
    <n v="1143"/>
    <n v="3300"/>
    <n v="0.34636363636363637"/>
  </r>
  <r>
    <x v="92"/>
    <x v="93"/>
    <x v="0"/>
    <x v="19"/>
    <x v="20"/>
    <x v="9"/>
    <x v="0"/>
    <x v="9"/>
    <x v="62"/>
    <x v="62"/>
    <n v="22"/>
    <n v="0"/>
    <n v="930"/>
    <n v="0"/>
    <n v="0"/>
    <n v="217"/>
    <n v="0"/>
    <n v="0"/>
    <n v="0"/>
    <n v="0"/>
    <n v="22"/>
    <n v="1147"/>
    <n v="1169"/>
    <n v="3410"/>
    <n v="0.34281524926686219"/>
  </r>
  <r>
    <x v="92"/>
    <x v="93"/>
    <x v="0"/>
    <x v="19"/>
    <x v="20"/>
    <x v="10"/>
    <x v="2"/>
    <x v="10"/>
    <x v="62"/>
    <x v="62"/>
    <n v="46"/>
    <n v="0"/>
    <n v="900"/>
    <n v="0"/>
    <n v="0"/>
    <n v="231"/>
    <n v="0"/>
    <n v="0"/>
    <n v="0"/>
    <n v="0"/>
    <n v="46"/>
    <n v="1131"/>
    <n v="1177"/>
    <n v="3300"/>
    <n v="0.35666666666666669"/>
  </r>
  <r>
    <x v="92"/>
    <x v="93"/>
    <x v="0"/>
    <x v="19"/>
    <x v="20"/>
    <x v="11"/>
    <x v="0"/>
    <x v="11"/>
    <x v="62"/>
    <x v="62"/>
    <n v="91"/>
    <n v="0"/>
    <n v="992"/>
    <n v="0"/>
    <n v="0"/>
    <n v="149"/>
    <n v="0"/>
    <n v="0"/>
    <n v="0"/>
    <n v="0"/>
    <n v="91"/>
    <n v="1141"/>
    <n v="1232"/>
    <n v="3410"/>
    <n v="0.36129032258064514"/>
  </r>
  <r>
    <x v="92"/>
    <x v="93"/>
    <x v="0"/>
    <x v="19"/>
    <x v="20"/>
    <x v="12"/>
    <x v="0"/>
    <x v="12"/>
    <x v="62"/>
    <x v="62"/>
    <n v="87"/>
    <n v="0"/>
    <n v="993"/>
    <n v="0"/>
    <n v="0"/>
    <n v="171"/>
    <n v="0"/>
    <n v="0"/>
    <n v="0"/>
    <n v="0"/>
    <n v="87"/>
    <n v="1164"/>
    <n v="1251"/>
    <n v="3410"/>
    <n v="0.36686217008797656"/>
  </r>
  <r>
    <x v="92"/>
    <x v="93"/>
    <x v="0"/>
    <x v="19"/>
    <x v="20"/>
    <x v="13"/>
    <x v="1"/>
    <x v="13"/>
    <x v="62"/>
    <x v="62"/>
    <n v="60"/>
    <n v="0"/>
    <n v="977"/>
    <n v="0"/>
    <n v="0"/>
    <n v="127"/>
    <n v="0"/>
    <n v="0"/>
    <n v="0"/>
    <n v="0"/>
    <n v="60"/>
    <n v="1104"/>
    <n v="1164"/>
    <n v="3080"/>
    <n v="0.37792207792207794"/>
  </r>
  <r>
    <x v="92"/>
    <x v="93"/>
    <x v="0"/>
    <x v="19"/>
    <x v="20"/>
    <x v="14"/>
    <x v="0"/>
    <x v="14"/>
    <x v="62"/>
    <x v="62"/>
    <n v="24"/>
    <n v="0"/>
    <n v="1085"/>
    <n v="0"/>
    <n v="0"/>
    <n v="124"/>
    <n v="0"/>
    <n v="0"/>
    <n v="0"/>
    <n v="0"/>
    <n v="24"/>
    <n v="1209"/>
    <n v="1233"/>
    <n v="3410"/>
    <n v="0.36158357771260996"/>
  </r>
  <r>
    <x v="92"/>
    <x v="93"/>
    <x v="0"/>
    <x v="19"/>
    <x v="20"/>
    <x v="15"/>
    <x v="2"/>
    <x v="15"/>
    <x v="62"/>
    <x v="62"/>
    <n v="30"/>
    <n v="0"/>
    <n v="1054"/>
    <n v="0"/>
    <n v="0"/>
    <n v="130"/>
    <n v="0"/>
    <n v="0"/>
    <n v="0"/>
    <n v="0"/>
    <n v="30"/>
    <n v="1184"/>
    <n v="1214"/>
    <n v="3300"/>
    <n v="0.36787878787878786"/>
  </r>
  <r>
    <x v="92"/>
    <x v="93"/>
    <x v="0"/>
    <x v="19"/>
    <x v="20"/>
    <x v="16"/>
    <x v="0"/>
    <x v="16"/>
    <x v="62"/>
    <x v="62"/>
    <n v="78"/>
    <n v="0"/>
    <n v="1043"/>
    <n v="0"/>
    <n v="0"/>
    <n v="155"/>
    <n v="0"/>
    <n v="0"/>
    <n v="0"/>
    <n v="0"/>
    <n v="78"/>
    <n v="1198"/>
    <n v="1276"/>
    <n v="3410"/>
    <n v="0.37419354838709679"/>
  </r>
  <r>
    <x v="92"/>
    <x v="93"/>
    <x v="0"/>
    <x v="19"/>
    <x v="20"/>
    <x v="17"/>
    <x v="2"/>
    <x v="17"/>
    <x v="62"/>
    <x v="62"/>
    <n v="77"/>
    <n v="0"/>
    <n v="920"/>
    <n v="0"/>
    <n v="0"/>
    <n v="136"/>
    <n v="0"/>
    <n v="0"/>
    <n v="0"/>
    <n v="0"/>
    <n v="77"/>
    <n v="1056"/>
    <n v="1133"/>
    <n v="3300"/>
    <n v="0.34333333333333332"/>
  </r>
  <r>
    <x v="92"/>
    <x v="93"/>
    <x v="0"/>
    <x v="19"/>
    <x v="20"/>
    <x v="18"/>
    <x v="0"/>
    <x v="18"/>
    <x v="62"/>
    <x v="62"/>
    <n v="78"/>
    <n v="0"/>
    <n v="930"/>
    <n v="0"/>
    <n v="0"/>
    <n v="177"/>
    <n v="0"/>
    <n v="0"/>
    <n v="0"/>
    <n v="0"/>
    <n v="78"/>
    <n v="1107"/>
    <n v="1185"/>
    <n v="3410"/>
    <n v="0.34750733137829914"/>
  </r>
  <r>
    <x v="92"/>
    <x v="93"/>
    <x v="0"/>
    <x v="19"/>
    <x v="20"/>
    <x v="19"/>
    <x v="0"/>
    <x v="19"/>
    <x v="62"/>
    <x v="62"/>
    <n v="72"/>
    <n v="0"/>
    <n v="910"/>
    <n v="0"/>
    <n v="0"/>
    <n v="237"/>
    <n v="0"/>
    <n v="0"/>
    <n v="0"/>
    <n v="0"/>
    <n v="72"/>
    <n v="1147"/>
    <n v="1219"/>
    <n v="3410"/>
    <n v="0.35747800586510264"/>
  </r>
  <r>
    <x v="92"/>
    <x v="93"/>
    <x v="0"/>
    <x v="19"/>
    <x v="20"/>
    <x v="20"/>
    <x v="2"/>
    <x v="20"/>
    <x v="62"/>
    <x v="62"/>
    <n v="64"/>
    <n v="0"/>
    <n v="942"/>
    <n v="0"/>
    <n v="0"/>
    <n v="152"/>
    <n v="0"/>
    <n v="0"/>
    <n v="0"/>
    <n v="0"/>
    <n v="64"/>
    <n v="1094"/>
    <n v="1158"/>
    <n v="3300"/>
    <n v="0.35090909090909089"/>
  </r>
  <r>
    <x v="92"/>
    <x v="93"/>
    <x v="0"/>
    <x v="19"/>
    <x v="20"/>
    <x v="21"/>
    <x v="0"/>
    <x v="21"/>
    <x v="62"/>
    <x v="62"/>
    <n v="40"/>
    <n v="0"/>
    <n v="950"/>
    <n v="0"/>
    <n v="0"/>
    <n v="189"/>
    <n v="0"/>
    <n v="0"/>
    <n v="0"/>
    <n v="0"/>
    <n v="40"/>
    <n v="1139"/>
    <n v="1179"/>
    <n v="3410"/>
    <n v="0.34574780058651028"/>
  </r>
  <r>
    <x v="92"/>
    <x v="93"/>
    <x v="0"/>
    <x v="19"/>
    <x v="20"/>
    <x v="22"/>
    <x v="2"/>
    <x v="22"/>
    <x v="62"/>
    <x v="62"/>
    <n v="65"/>
    <n v="0"/>
    <n v="941"/>
    <n v="0"/>
    <n v="0"/>
    <n v="196"/>
    <n v="0"/>
    <n v="0"/>
    <n v="0"/>
    <n v="0"/>
    <n v="65"/>
    <n v="1137"/>
    <n v="1202"/>
    <n v="3300"/>
    <n v="0.36424242424242426"/>
  </r>
  <r>
    <x v="92"/>
    <x v="93"/>
    <x v="0"/>
    <x v="19"/>
    <x v="20"/>
    <x v="23"/>
    <x v="0"/>
    <x v="23"/>
    <x v="62"/>
    <x v="62"/>
    <n v="60"/>
    <n v="0"/>
    <n v="950"/>
    <n v="0"/>
    <n v="0"/>
    <n v="196"/>
    <n v="0"/>
    <n v="0"/>
    <n v="0"/>
    <n v="0"/>
    <n v="60"/>
    <n v="1146"/>
    <n v="1206"/>
    <n v="3410"/>
    <n v="0.35366568914956009"/>
  </r>
  <r>
    <x v="93"/>
    <x v="94"/>
    <x v="0"/>
    <x v="4"/>
    <x v="10"/>
    <x v="0"/>
    <x v="0"/>
    <x v="0"/>
    <x v="63"/>
    <x v="63"/>
    <n v="154"/>
    <n v="263"/>
    <n v="419"/>
    <n v="0"/>
    <n v="155"/>
    <n v="12"/>
    <n v="0"/>
    <n v="18"/>
    <n v="5"/>
    <n v="57"/>
    <n v="417"/>
    <n v="666"/>
    <n v="1083"/>
    <n v="1953"/>
    <n v="0.55453149001536095"/>
  </r>
  <r>
    <x v="93"/>
    <x v="94"/>
    <x v="0"/>
    <x v="4"/>
    <x v="10"/>
    <x v="1"/>
    <x v="1"/>
    <x v="1"/>
    <x v="63"/>
    <x v="63"/>
    <n v="175"/>
    <n v="160"/>
    <n v="293"/>
    <n v="0"/>
    <n v="114"/>
    <n v="45"/>
    <n v="77"/>
    <n v="0"/>
    <n v="0"/>
    <n v="46"/>
    <n v="335"/>
    <n v="575"/>
    <n v="910"/>
    <n v="1764"/>
    <n v="0.51587301587301593"/>
  </r>
  <r>
    <x v="93"/>
    <x v="94"/>
    <x v="0"/>
    <x v="4"/>
    <x v="10"/>
    <x v="2"/>
    <x v="0"/>
    <x v="2"/>
    <x v="63"/>
    <x v="63"/>
    <n v="266"/>
    <n v="211"/>
    <n v="360"/>
    <n v="0"/>
    <n v="124"/>
    <n v="37"/>
    <n v="43"/>
    <n v="41"/>
    <n v="4"/>
    <n v="23"/>
    <n v="477"/>
    <n v="632"/>
    <n v="1109"/>
    <n v="1953"/>
    <n v="0.56784434203789047"/>
  </r>
  <r>
    <x v="93"/>
    <x v="94"/>
    <x v="0"/>
    <x v="4"/>
    <x v="10"/>
    <x v="3"/>
    <x v="2"/>
    <x v="3"/>
    <x v="63"/>
    <x v="63"/>
    <n v="238"/>
    <n v="272"/>
    <n v="312"/>
    <n v="0"/>
    <n v="100"/>
    <n v="45"/>
    <n v="1"/>
    <n v="49"/>
    <n v="5"/>
    <n v="25"/>
    <n v="510"/>
    <n v="537"/>
    <n v="1047"/>
    <n v="1890"/>
    <n v="0.553968253968254"/>
  </r>
  <r>
    <x v="93"/>
    <x v="94"/>
    <x v="0"/>
    <x v="4"/>
    <x v="10"/>
    <x v="4"/>
    <x v="0"/>
    <x v="4"/>
    <x v="63"/>
    <x v="63"/>
    <n v="202"/>
    <n v="353"/>
    <n v="360"/>
    <n v="0"/>
    <n v="93"/>
    <n v="15"/>
    <n v="7"/>
    <n v="64"/>
    <n v="0"/>
    <n v="23"/>
    <n v="555"/>
    <n v="562"/>
    <n v="1117"/>
    <n v="1953"/>
    <n v="0.57194060419866877"/>
  </r>
  <r>
    <x v="93"/>
    <x v="94"/>
    <x v="0"/>
    <x v="4"/>
    <x v="10"/>
    <x v="5"/>
    <x v="2"/>
    <x v="5"/>
    <x v="63"/>
    <x v="63"/>
    <n v="75"/>
    <n v="268"/>
    <n v="316"/>
    <n v="0"/>
    <n v="82"/>
    <n v="60"/>
    <n v="39"/>
    <n v="63"/>
    <n v="0"/>
    <n v="27"/>
    <n v="343"/>
    <n v="587"/>
    <n v="930"/>
    <n v="1890"/>
    <n v="0.49206349206349204"/>
  </r>
  <r>
    <x v="93"/>
    <x v="94"/>
    <x v="0"/>
    <x v="4"/>
    <x v="10"/>
    <x v="6"/>
    <x v="0"/>
    <x v="6"/>
    <x v="63"/>
    <x v="63"/>
    <n v="71"/>
    <n v="283"/>
    <n v="370"/>
    <n v="0"/>
    <n v="66"/>
    <n v="59"/>
    <n v="75"/>
    <n v="54"/>
    <n v="1"/>
    <n v="2"/>
    <n v="354"/>
    <n v="627"/>
    <n v="981"/>
    <n v="1953"/>
    <n v="0.50230414746543783"/>
  </r>
  <r>
    <x v="93"/>
    <x v="94"/>
    <x v="0"/>
    <x v="4"/>
    <x v="10"/>
    <x v="7"/>
    <x v="0"/>
    <x v="7"/>
    <x v="63"/>
    <x v="63"/>
    <n v="91"/>
    <n v="303"/>
    <n v="365"/>
    <n v="0"/>
    <n v="62"/>
    <n v="25"/>
    <n v="0"/>
    <n v="47"/>
    <n v="11"/>
    <n v="21"/>
    <n v="394"/>
    <n v="531"/>
    <n v="925"/>
    <n v="1953"/>
    <n v="0.47363031233998976"/>
  </r>
  <r>
    <x v="93"/>
    <x v="94"/>
    <x v="0"/>
    <x v="4"/>
    <x v="10"/>
    <x v="8"/>
    <x v="2"/>
    <x v="8"/>
    <x v="63"/>
    <x v="63"/>
    <n v="111"/>
    <n v="178"/>
    <n v="302"/>
    <n v="0"/>
    <n v="60"/>
    <n v="36"/>
    <n v="30"/>
    <n v="48"/>
    <n v="0"/>
    <n v="0"/>
    <n v="289"/>
    <n v="476"/>
    <n v="765"/>
    <n v="1890"/>
    <n v="0.40476190476190477"/>
  </r>
  <r>
    <x v="93"/>
    <x v="94"/>
    <x v="0"/>
    <x v="4"/>
    <x v="10"/>
    <x v="9"/>
    <x v="0"/>
    <x v="9"/>
    <x v="63"/>
    <x v="63"/>
    <n v="126"/>
    <n v="148"/>
    <n v="494"/>
    <n v="0"/>
    <n v="91"/>
    <n v="90"/>
    <n v="29"/>
    <n v="13"/>
    <n v="5"/>
    <n v="0"/>
    <n v="274"/>
    <n v="722"/>
    <n v="996"/>
    <n v="1953"/>
    <n v="0.50998463901689706"/>
  </r>
  <r>
    <x v="93"/>
    <x v="94"/>
    <x v="0"/>
    <x v="4"/>
    <x v="10"/>
    <x v="10"/>
    <x v="2"/>
    <x v="10"/>
    <x v="63"/>
    <x v="63"/>
    <n v="124"/>
    <n v="244"/>
    <n v="598"/>
    <n v="0"/>
    <n v="90"/>
    <n v="30"/>
    <n v="31"/>
    <n v="55"/>
    <n v="10"/>
    <n v="0"/>
    <n v="368"/>
    <n v="814"/>
    <n v="1182"/>
    <n v="1890"/>
    <n v="0.6253968253968254"/>
  </r>
  <r>
    <x v="93"/>
    <x v="94"/>
    <x v="0"/>
    <x v="4"/>
    <x v="10"/>
    <x v="11"/>
    <x v="0"/>
    <x v="11"/>
    <x v="63"/>
    <x v="63"/>
    <n v="121"/>
    <n v="266"/>
    <n v="750"/>
    <n v="0"/>
    <n v="93"/>
    <n v="58"/>
    <n v="27"/>
    <n v="38"/>
    <n v="0"/>
    <n v="0"/>
    <n v="387"/>
    <n v="966"/>
    <n v="1353"/>
    <n v="1953"/>
    <n v="0.6927803379416283"/>
  </r>
  <r>
    <x v="93"/>
    <x v="94"/>
    <x v="0"/>
    <x v="4"/>
    <x v="10"/>
    <x v="12"/>
    <x v="0"/>
    <x v="12"/>
    <x v="63"/>
    <x v="63"/>
    <n v="144"/>
    <n v="351"/>
    <n v="721"/>
    <n v="0"/>
    <n v="104"/>
    <n v="23"/>
    <n v="6"/>
    <n v="36"/>
    <n v="0"/>
    <n v="4"/>
    <n v="495"/>
    <n v="894"/>
    <n v="1389"/>
    <n v="1953"/>
    <n v="0.71121351766513052"/>
  </r>
  <r>
    <x v="93"/>
    <x v="94"/>
    <x v="0"/>
    <x v="4"/>
    <x v="10"/>
    <x v="13"/>
    <x v="1"/>
    <x v="13"/>
    <x v="63"/>
    <x v="63"/>
    <n v="175"/>
    <n v="166"/>
    <n v="586"/>
    <n v="0"/>
    <n v="114"/>
    <n v="57"/>
    <n v="15"/>
    <n v="75"/>
    <n v="6"/>
    <n v="0"/>
    <n v="341"/>
    <n v="853"/>
    <n v="1194"/>
    <n v="1764"/>
    <n v="0.6768707482993197"/>
  </r>
  <r>
    <x v="93"/>
    <x v="94"/>
    <x v="0"/>
    <x v="4"/>
    <x v="10"/>
    <x v="14"/>
    <x v="0"/>
    <x v="14"/>
    <x v="63"/>
    <x v="63"/>
    <n v="249"/>
    <n v="249"/>
    <n v="651"/>
    <n v="0"/>
    <n v="156"/>
    <n v="46"/>
    <n v="10"/>
    <n v="86"/>
    <n v="4"/>
    <n v="0"/>
    <n v="498"/>
    <n v="953"/>
    <n v="1451"/>
    <n v="1953"/>
    <n v="0.74295954941116227"/>
  </r>
  <r>
    <x v="93"/>
    <x v="94"/>
    <x v="0"/>
    <x v="4"/>
    <x v="10"/>
    <x v="15"/>
    <x v="2"/>
    <x v="15"/>
    <x v="63"/>
    <x v="63"/>
    <n v="214"/>
    <n v="217"/>
    <n v="610"/>
    <n v="0"/>
    <n v="143"/>
    <n v="31"/>
    <n v="54"/>
    <n v="93"/>
    <n v="0"/>
    <n v="10"/>
    <n v="431"/>
    <n v="941"/>
    <n v="1372"/>
    <n v="1890"/>
    <n v="0.72592592592592597"/>
  </r>
  <r>
    <x v="93"/>
    <x v="94"/>
    <x v="0"/>
    <x v="4"/>
    <x v="10"/>
    <x v="16"/>
    <x v="0"/>
    <x v="16"/>
    <x v="63"/>
    <x v="63"/>
    <n v="160"/>
    <n v="269"/>
    <n v="654"/>
    <n v="0"/>
    <n v="148"/>
    <n v="31"/>
    <n v="27"/>
    <n v="62"/>
    <n v="0"/>
    <n v="6"/>
    <n v="429"/>
    <n v="928"/>
    <n v="1357"/>
    <n v="1953"/>
    <n v="0.69482846902201745"/>
  </r>
  <r>
    <x v="93"/>
    <x v="94"/>
    <x v="0"/>
    <x v="4"/>
    <x v="10"/>
    <x v="17"/>
    <x v="2"/>
    <x v="17"/>
    <x v="63"/>
    <x v="63"/>
    <n v="101"/>
    <n v="306"/>
    <n v="654"/>
    <n v="0"/>
    <n v="103"/>
    <n v="30"/>
    <n v="19"/>
    <n v="77"/>
    <n v="2"/>
    <n v="30"/>
    <n v="407"/>
    <n v="915"/>
    <n v="1322"/>
    <n v="1890"/>
    <n v="0.69947089947089947"/>
  </r>
  <r>
    <x v="93"/>
    <x v="94"/>
    <x v="0"/>
    <x v="4"/>
    <x v="10"/>
    <x v="18"/>
    <x v="0"/>
    <x v="18"/>
    <x v="63"/>
    <x v="63"/>
    <n v="109"/>
    <n v="288"/>
    <n v="686"/>
    <n v="0"/>
    <n v="73"/>
    <n v="58"/>
    <n v="12"/>
    <n v="73"/>
    <n v="0"/>
    <n v="12"/>
    <n v="397"/>
    <n v="914"/>
    <n v="1311"/>
    <n v="1953"/>
    <n v="0.6712749615975423"/>
  </r>
  <r>
    <x v="93"/>
    <x v="94"/>
    <x v="0"/>
    <x v="4"/>
    <x v="10"/>
    <x v="19"/>
    <x v="0"/>
    <x v="19"/>
    <x v="63"/>
    <x v="63"/>
    <n v="126"/>
    <n v="312"/>
    <n v="767"/>
    <n v="0"/>
    <n v="80"/>
    <n v="34"/>
    <n v="20"/>
    <n v="45"/>
    <n v="0"/>
    <n v="17"/>
    <n v="438"/>
    <n v="963"/>
    <n v="1401"/>
    <n v="1953"/>
    <n v="0.71735791090629797"/>
  </r>
  <r>
    <x v="93"/>
    <x v="94"/>
    <x v="0"/>
    <x v="4"/>
    <x v="10"/>
    <x v="20"/>
    <x v="2"/>
    <x v="20"/>
    <x v="63"/>
    <x v="63"/>
    <n v="84"/>
    <n v="324"/>
    <n v="669"/>
    <n v="0"/>
    <n v="61"/>
    <n v="51"/>
    <n v="18"/>
    <n v="33"/>
    <n v="16"/>
    <n v="0"/>
    <n v="408"/>
    <n v="848"/>
    <n v="1256"/>
    <n v="1890"/>
    <n v="0.66455026455026456"/>
  </r>
  <r>
    <x v="93"/>
    <x v="94"/>
    <x v="0"/>
    <x v="4"/>
    <x v="10"/>
    <x v="21"/>
    <x v="0"/>
    <x v="21"/>
    <x v="63"/>
    <x v="63"/>
    <n v="77"/>
    <n v="286"/>
    <n v="668"/>
    <n v="0"/>
    <n v="137"/>
    <n v="146"/>
    <n v="0"/>
    <n v="32"/>
    <n v="0"/>
    <n v="5"/>
    <n v="363"/>
    <n v="988"/>
    <n v="1351"/>
    <n v="1953"/>
    <n v="0.69175627240143367"/>
  </r>
  <r>
    <x v="93"/>
    <x v="94"/>
    <x v="0"/>
    <x v="4"/>
    <x v="10"/>
    <x v="22"/>
    <x v="2"/>
    <x v="22"/>
    <x v="63"/>
    <x v="63"/>
    <n v="83"/>
    <n v="202"/>
    <n v="652"/>
    <n v="0"/>
    <n v="78"/>
    <n v="148"/>
    <n v="47"/>
    <n v="30"/>
    <n v="0"/>
    <n v="26"/>
    <n v="285"/>
    <n v="981"/>
    <n v="1266"/>
    <n v="1890"/>
    <n v="0.66984126984126979"/>
  </r>
  <r>
    <x v="93"/>
    <x v="94"/>
    <x v="0"/>
    <x v="4"/>
    <x v="10"/>
    <x v="23"/>
    <x v="0"/>
    <x v="23"/>
    <x v="63"/>
    <x v="63"/>
    <n v="119"/>
    <n v="169"/>
    <n v="768"/>
    <n v="0"/>
    <n v="131"/>
    <n v="57"/>
    <n v="96"/>
    <n v="7"/>
    <n v="4"/>
    <n v="7"/>
    <n v="288"/>
    <n v="1070"/>
    <n v="1358"/>
    <n v="1953"/>
    <n v="0.69534050179211471"/>
  </r>
  <r>
    <x v="94"/>
    <x v="95"/>
    <x v="0"/>
    <x v="6"/>
    <x v="7"/>
    <x v="0"/>
    <x v="0"/>
    <x v="0"/>
    <x v="22"/>
    <x v="22"/>
    <n v="162"/>
    <n v="90"/>
    <n v="1050"/>
    <n v="173"/>
    <n v="746"/>
    <n v="67"/>
    <n v="0"/>
    <n v="84"/>
    <n v="15"/>
    <n v="0"/>
    <n v="252"/>
    <n v="2135"/>
    <n v="2387"/>
    <n v="3100"/>
    <n v="0.77"/>
  </r>
  <r>
    <x v="94"/>
    <x v="95"/>
    <x v="0"/>
    <x v="6"/>
    <x v="7"/>
    <x v="1"/>
    <x v="1"/>
    <x v="1"/>
    <x v="22"/>
    <x v="22"/>
    <n v="133"/>
    <n v="70"/>
    <n v="958"/>
    <n v="196"/>
    <n v="696"/>
    <n v="64"/>
    <n v="0"/>
    <n v="31"/>
    <n v="18"/>
    <n v="0"/>
    <n v="203"/>
    <n v="1963"/>
    <n v="2166"/>
    <n v="2800"/>
    <n v="0.77357142857142858"/>
  </r>
  <r>
    <x v="94"/>
    <x v="95"/>
    <x v="0"/>
    <x v="6"/>
    <x v="7"/>
    <x v="2"/>
    <x v="0"/>
    <x v="2"/>
    <x v="22"/>
    <x v="22"/>
    <n v="133"/>
    <n v="70"/>
    <n v="1080"/>
    <n v="214"/>
    <n v="788"/>
    <n v="81"/>
    <n v="0"/>
    <n v="31"/>
    <n v="4"/>
    <n v="0"/>
    <n v="203"/>
    <n v="2198"/>
    <n v="2401"/>
    <n v="3100"/>
    <n v="0.77451612903225808"/>
  </r>
  <r>
    <x v="94"/>
    <x v="95"/>
    <x v="0"/>
    <x v="6"/>
    <x v="7"/>
    <x v="3"/>
    <x v="2"/>
    <x v="3"/>
    <x v="22"/>
    <x v="22"/>
    <n v="175"/>
    <n v="109"/>
    <n v="1032"/>
    <n v="150"/>
    <n v="800"/>
    <n v="68"/>
    <n v="0"/>
    <n v="38"/>
    <n v="2"/>
    <n v="0"/>
    <n v="284"/>
    <n v="2090"/>
    <n v="2374"/>
    <n v="3000"/>
    <n v="0.79133333333333333"/>
  </r>
  <r>
    <x v="94"/>
    <x v="95"/>
    <x v="0"/>
    <x v="6"/>
    <x v="7"/>
    <x v="4"/>
    <x v="0"/>
    <x v="4"/>
    <x v="22"/>
    <x v="22"/>
    <n v="98"/>
    <n v="52"/>
    <n v="1023"/>
    <n v="130"/>
    <n v="795"/>
    <n v="69"/>
    <n v="0"/>
    <n v="91"/>
    <n v="9"/>
    <n v="0"/>
    <n v="150"/>
    <n v="2117"/>
    <n v="2267"/>
    <n v="3100"/>
    <n v="0.73129032258064519"/>
  </r>
  <r>
    <x v="94"/>
    <x v="95"/>
    <x v="0"/>
    <x v="6"/>
    <x v="7"/>
    <x v="5"/>
    <x v="2"/>
    <x v="5"/>
    <x v="22"/>
    <x v="22"/>
    <n v="170"/>
    <n v="43"/>
    <n v="1019"/>
    <n v="145"/>
    <n v="745"/>
    <n v="65"/>
    <n v="0"/>
    <n v="65"/>
    <n v="3"/>
    <n v="0"/>
    <n v="213"/>
    <n v="2042"/>
    <n v="2255"/>
    <n v="3000"/>
    <n v="0.75166666666666671"/>
  </r>
  <r>
    <x v="94"/>
    <x v="95"/>
    <x v="0"/>
    <x v="6"/>
    <x v="7"/>
    <x v="6"/>
    <x v="0"/>
    <x v="6"/>
    <x v="22"/>
    <x v="22"/>
    <n v="205"/>
    <n v="52"/>
    <n v="888"/>
    <n v="157"/>
    <n v="838"/>
    <n v="62"/>
    <n v="0"/>
    <n v="33"/>
    <n v="4"/>
    <n v="0"/>
    <n v="257"/>
    <n v="1982"/>
    <n v="2239"/>
    <n v="3100"/>
    <n v="0.72225806451612906"/>
  </r>
  <r>
    <x v="94"/>
    <x v="95"/>
    <x v="0"/>
    <x v="6"/>
    <x v="7"/>
    <x v="7"/>
    <x v="0"/>
    <x v="7"/>
    <x v="22"/>
    <x v="22"/>
    <n v="81"/>
    <n v="31"/>
    <n v="1039"/>
    <n v="155"/>
    <n v="798"/>
    <n v="62"/>
    <n v="0"/>
    <n v="66"/>
    <n v="5"/>
    <n v="15"/>
    <n v="112"/>
    <n v="2140"/>
    <n v="2252"/>
    <n v="3100"/>
    <n v="0.7264516129032258"/>
  </r>
  <r>
    <x v="94"/>
    <x v="95"/>
    <x v="0"/>
    <x v="6"/>
    <x v="7"/>
    <x v="8"/>
    <x v="2"/>
    <x v="8"/>
    <x v="22"/>
    <x v="22"/>
    <n v="60"/>
    <n v="79"/>
    <n v="1102"/>
    <n v="150"/>
    <n v="747"/>
    <n v="60"/>
    <n v="0"/>
    <n v="58"/>
    <n v="0"/>
    <n v="0"/>
    <n v="139"/>
    <n v="2117"/>
    <n v="2256"/>
    <n v="3000"/>
    <n v="0.752"/>
  </r>
  <r>
    <x v="94"/>
    <x v="95"/>
    <x v="0"/>
    <x v="6"/>
    <x v="7"/>
    <x v="9"/>
    <x v="0"/>
    <x v="9"/>
    <x v="22"/>
    <x v="22"/>
    <n v="205"/>
    <n v="52"/>
    <n v="888"/>
    <n v="157"/>
    <n v="836"/>
    <n v="62"/>
    <n v="0"/>
    <n v="33"/>
    <n v="4"/>
    <n v="0"/>
    <n v="257"/>
    <n v="1980"/>
    <n v="2237"/>
    <n v="3100"/>
    <n v="0.7216129032258064"/>
  </r>
  <r>
    <x v="94"/>
    <x v="95"/>
    <x v="0"/>
    <x v="6"/>
    <x v="7"/>
    <x v="10"/>
    <x v="2"/>
    <x v="10"/>
    <x v="22"/>
    <x v="22"/>
    <n v="106"/>
    <n v="109"/>
    <n v="1127"/>
    <n v="172"/>
    <n v="685"/>
    <n v="49"/>
    <n v="0"/>
    <n v="23"/>
    <n v="10"/>
    <n v="45"/>
    <n v="215"/>
    <n v="2111"/>
    <n v="2326"/>
    <n v="3000"/>
    <n v="0.77533333333333332"/>
  </r>
  <r>
    <x v="94"/>
    <x v="95"/>
    <x v="0"/>
    <x v="6"/>
    <x v="7"/>
    <x v="11"/>
    <x v="0"/>
    <x v="11"/>
    <x v="22"/>
    <x v="22"/>
    <n v="143"/>
    <n v="86"/>
    <n v="1219"/>
    <n v="177"/>
    <n v="746"/>
    <n v="31"/>
    <n v="0"/>
    <n v="31"/>
    <n v="0"/>
    <n v="28"/>
    <n v="229"/>
    <n v="2232"/>
    <n v="2461"/>
    <n v="3100"/>
    <n v="0.79387096774193544"/>
  </r>
  <r>
    <x v="94"/>
    <x v="95"/>
    <x v="0"/>
    <x v="6"/>
    <x v="7"/>
    <x v="12"/>
    <x v="0"/>
    <x v="12"/>
    <x v="22"/>
    <x v="22"/>
    <n v="117"/>
    <n v="114"/>
    <n v="1224"/>
    <n v="155"/>
    <n v="765"/>
    <n v="31"/>
    <n v="0"/>
    <n v="62"/>
    <n v="7"/>
    <n v="17"/>
    <n v="231"/>
    <n v="2261"/>
    <n v="2492"/>
    <n v="3100"/>
    <n v="0.80387096774193545"/>
  </r>
  <r>
    <x v="94"/>
    <x v="95"/>
    <x v="0"/>
    <x v="6"/>
    <x v="7"/>
    <x v="13"/>
    <x v="1"/>
    <x v="13"/>
    <x v="22"/>
    <x v="22"/>
    <n v="84"/>
    <n v="31"/>
    <n v="1180"/>
    <n v="134"/>
    <n v="717"/>
    <n v="30"/>
    <n v="0"/>
    <n v="39"/>
    <n v="0"/>
    <n v="21"/>
    <n v="115"/>
    <n v="2121"/>
    <n v="2236"/>
    <n v="2800"/>
    <n v="0.7985714285714286"/>
  </r>
  <r>
    <x v="94"/>
    <x v="95"/>
    <x v="0"/>
    <x v="6"/>
    <x v="7"/>
    <x v="14"/>
    <x v="0"/>
    <x v="14"/>
    <x v="22"/>
    <x v="22"/>
    <n v="137"/>
    <n v="62"/>
    <n v="1193"/>
    <n v="133"/>
    <n v="791"/>
    <n v="0"/>
    <n v="0"/>
    <n v="16"/>
    <n v="5"/>
    <n v="58"/>
    <n v="199"/>
    <n v="2196"/>
    <n v="2395"/>
    <n v="3100"/>
    <n v="0.77258064516129032"/>
  </r>
  <r>
    <x v="94"/>
    <x v="95"/>
    <x v="0"/>
    <x v="6"/>
    <x v="7"/>
    <x v="15"/>
    <x v="2"/>
    <x v="15"/>
    <x v="22"/>
    <x v="22"/>
    <n v="157"/>
    <n v="53"/>
    <n v="1174"/>
    <n v="148"/>
    <n v="763"/>
    <n v="0"/>
    <n v="0"/>
    <n v="30"/>
    <n v="0"/>
    <n v="0"/>
    <n v="210"/>
    <n v="2115"/>
    <n v="2325"/>
    <n v="3000"/>
    <n v="0.77500000000000002"/>
  </r>
  <r>
    <x v="94"/>
    <x v="95"/>
    <x v="0"/>
    <x v="6"/>
    <x v="7"/>
    <x v="16"/>
    <x v="0"/>
    <x v="16"/>
    <x v="22"/>
    <x v="22"/>
    <n v="87"/>
    <n v="0"/>
    <n v="1196"/>
    <n v="144"/>
    <n v="953"/>
    <n v="0"/>
    <n v="0"/>
    <n v="4"/>
    <n v="0"/>
    <n v="0"/>
    <n v="87"/>
    <n v="2297"/>
    <n v="2384"/>
    <n v="3100"/>
    <n v="0.76903225806451614"/>
  </r>
  <r>
    <x v="94"/>
    <x v="95"/>
    <x v="0"/>
    <x v="6"/>
    <x v="7"/>
    <x v="17"/>
    <x v="2"/>
    <x v="17"/>
    <x v="22"/>
    <x v="22"/>
    <n v="50"/>
    <n v="37"/>
    <n v="1083"/>
    <n v="159"/>
    <n v="969"/>
    <n v="0"/>
    <n v="0"/>
    <n v="0"/>
    <n v="5"/>
    <n v="2"/>
    <n v="87"/>
    <n v="2218"/>
    <n v="2305"/>
    <n v="3000"/>
    <n v="0.76833333333333331"/>
  </r>
  <r>
    <x v="94"/>
    <x v="95"/>
    <x v="0"/>
    <x v="6"/>
    <x v="7"/>
    <x v="18"/>
    <x v="0"/>
    <x v="18"/>
    <x v="22"/>
    <x v="22"/>
    <n v="71"/>
    <n v="117"/>
    <n v="1115"/>
    <n v="194"/>
    <n v="961"/>
    <n v="0"/>
    <n v="0"/>
    <n v="0"/>
    <n v="0"/>
    <n v="0"/>
    <n v="188"/>
    <n v="2270"/>
    <n v="2458"/>
    <n v="3100"/>
    <n v="0.79290322580645156"/>
  </r>
  <r>
    <x v="94"/>
    <x v="95"/>
    <x v="0"/>
    <x v="6"/>
    <x v="7"/>
    <x v="19"/>
    <x v="0"/>
    <x v="19"/>
    <x v="22"/>
    <x v="22"/>
    <n v="50"/>
    <n v="70"/>
    <n v="1053"/>
    <n v="189"/>
    <n v="892"/>
    <n v="0"/>
    <n v="0"/>
    <n v="22"/>
    <n v="0"/>
    <n v="0"/>
    <n v="120"/>
    <n v="2156"/>
    <n v="2276"/>
    <n v="3100"/>
    <n v="0.73419354838709683"/>
  </r>
  <r>
    <x v="94"/>
    <x v="95"/>
    <x v="0"/>
    <x v="6"/>
    <x v="7"/>
    <x v="20"/>
    <x v="2"/>
    <x v="20"/>
    <x v="22"/>
    <x v="22"/>
    <n v="5"/>
    <n v="64"/>
    <n v="1035"/>
    <n v="162"/>
    <n v="856"/>
    <n v="7"/>
    <n v="0"/>
    <n v="30"/>
    <n v="5"/>
    <n v="1"/>
    <n v="69"/>
    <n v="2096"/>
    <n v="2165"/>
    <n v="3000"/>
    <n v="0.72166666666666668"/>
  </r>
  <r>
    <x v="94"/>
    <x v="95"/>
    <x v="0"/>
    <x v="6"/>
    <x v="7"/>
    <x v="21"/>
    <x v="0"/>
    <x v="21"/>
    <x v="22"/>
    <x v="22"/>
    <n v="111"/>
    <n v="85"/>
    <n v="1047"/>
    <n v="185"/>
    <n v="852"/>
    <n v="0"/>
    <n v="0"/>
    <n v="31"/>
    <n v="10"/>
    <n v="32"/>
    <n v="196"/>
    <n v="2157"/>
    <n v="2353"/>
    <n v="3100"/>
    <n v="0.75903225806451613"/>
  </r>
  <r>
    <x v="94"/>
    <x v="95"/>
    <x v="0"/>
    <x v="6"/>
    <x v="7"/>
    <x v="22"/>
    <x v="2"/>
    <x v="22"/>
    <x v="22"/>
    <x v="22"/>
    <n v="125"/>
    <n v="75"/>
    <n v="854"/>
    <n v="220"/>
    <n v="791"/>
    <n v="30"/>
    <n v="0"/>
    <n v="30"/>
    <n v="5"/>
    <n v="46"/>
    <n v="200"/>
    <n v="1976"/>
    <n v="2176"/>
    <n v="3000"/>
    <n v="0.72533333333333339"/>
  </r>
  <r>
    <x v="94"/>
    <x v="95"/>
    <x v="0"/>
    <x v="6"/>
    <x v="7"/>
    <x v="23"/>
    <x v="0"/>
    <x v="23"/>
    <x v="22"/>
    <x v="22"/>
    <n v="148"/>
    <n v="41"/>
    <n v="965"/>
    <n v="186"/>
    <n v="766"/>
    <n v="31"/>
    <n v="0"/>
    <n v="31"/>
    <n v="0"/>
    <n v="44"/>
    <n v="189"/>
    <n v="2023"/>
    <n v="2212"/>
    <n v="3100"/>
    <n v="0.71354838709677415"/>
  </r>
  <r>
    <x v="95"/>
    <x v="96"/>
    <x v="0"/>
    <x v="4"/>
    <x v="10"/>
    <x v="0"/>
    <x v="0"/>
    <x v="0"/>
    <x v="20"/>
    <x v="20"/>
    <n v="101"/>
    <n v="124"/>
    <n v="1581"/>
    <n v="0"/>
    <n v="0"/>
    <n v="6"/>
    <n v="23"/>
    <n v="125"/>
    <n v="7"/>
    <n v="26"/>
    <n v="225"/>
    <n v="1768"/>
    <n v="1993"/>
    <n v="3720"/>
    <n v="0.53575268817204302"/>
  </r>
  <r>
    <x v="95"/>
    <x v="96"/>
    <x v="0"/>
    <x v="4"/>
    <x v="10"/>
    <x v="1"/>
    <x v="1"/>
    <x v="1"/>
    <x v="20"/>
    <x v="20"/>
    <n v="112"/>
    <n v="70"/>
    <n v="1483"/>
    <n v="0"/>
    <n v="0"/>
    <n v="21"/>
    <n v="12"/>
    <n v="140"/>
    <n v="0"/>
    <n v="0"/>
    <n v="182"/>
    <n v="1656"/>
    <n v="1838"/>
    <n v="3360"/>
    <n v="0.54702380952380958"/>
  </r>
  <r>
    <x v="95"/>
    <x v="96"/>
    <x v="0"/>
    <x v="4"/>
    <x v="10"/>
    <x v="2"/>
    <x v="0"/>
    <x v="2"/>
    <x v="20"/>
    <x v="20"/>
    <n v="88"/>
    <n v="67"/>
    <n v="1694"/>
    <n v="0"/>
    <n v="0"/>
    <n v="35"/>
    <n v="18"/>
    <n v="168"/>
    <n v="10"/>
    <n v="0"/>
    <n v="155"/>
    <n v="1925"/>
    <n v="2080"/>
    <n v="3720"/>
    <n v="0.55913978494623651"/>
  </r>
  <r>
    <x v="95"/>
    <x v="96"/>
    <x v="0"/>
    <x v="4"/>
    <x v="10"/>
    <x v="3"/>
    <x v="2"/>
    <x v="3"/>
    <x v="20"/>
    <x v="20"/>
    <n v="98"/>
    <n v="59"/>
    <n v="1657"/>
    <n v="0"/>
    <n v="0"/>
    <n v="31"/>
    <n v="16"/>
    <n v="186"/>
    <n v="0"/>
    <n v="14"/>
    <n v="157"/>
    <n v="1904"/>
    <n v="2061"/>
    <n v="3600"/>
    <n v="0.57250000000000001"/>
  </r>
  <r>
    <x v="95"/>
    <x v="96"/>
    <x v="0"/>
    <x v="4"/>
    <x v="10"/>
    <x v="4"/>
    <x v="0"/>
    <x v="4"/>
    <x v="20"/>
    <x v="20"/>
    <n v="102"/>
    <n v="61"/>
    <n v="1715"/>
    <n v="0"/>
    <n v="0"/>
    <n v="3"/>
    <n v="10"/>
    <n v="190"/>
    <n v="5"/>
    <n v="0"/>
    <n v="163"/>
    <n v="1923"/>
    <n v="2086"/>
    <n v="3720"/>
    <n v="0.56075268817204305"/>
  </r>
  <r>
    <x v="95"/>
    <x v="96"/>
    <x v="0"/>
    <x v="4"/>
    <x v="10"/>
    <x v="5"/>
    <x v="2"/>
    <x v="5"/>
    <x v="20"/>
    <x v="20"/>
    <n v="243"/>
    <n v="74"/>
    <n v="1533"/>
    <n v="0"/>
    <n v="0"/>
    <n v="13"/>
    <n v="0"/>
    <n v="173"/>
    <n v="0"/>
    <n v="22"/>
    <n v="317"/>
    <n v="1741"/>
    <n v="2058"/>
    <n v="3600"/>
    <n v="0.57166666666666666"/>
  </r>
  <r>
    <x v="95"/>
    <x v="96"/>
    <x v="0"/>
    <x v="4"/>
    <x v="10"/>
    <x v="6"/>
    <x v="0"/>
    <x v="6"/>
    <x v="20"/>
    <x v="20"/>
    <n v="259"/>
    <n v="76"/>
    <n v="1456"/>
    <n v="0"/>
    <n v="0"/>
    <n v="29"/>
    <n v="0"/>
    <n v="174"/>
    <n v="0"/>
    <n v="28"/>
    <n v="335"/>
    <n v="1687"/>
    <n v="2022"/>
    <n v="3720"/>
    <n v="0.54354838709677422"/>
  </r>
  <r>
    <x v="95"/>
    <x v="96"/>
    <x v="0"/>
    <x v="4"/>
    <x v="10"/>
    <x v="7"/>
    <x v="0"/>
    <x v="7"/>
    <x v="20"/>
    <x v="20"/>
    <n v="74"/>
    <n v="86"/>
    <n v="1594"/>
    <n v="0"/>
    <n v="0"/>
    <n v="0"/>
    <n v="26"/>
    <n v="267"/>
    <n v="0"/>
    <n v="0"/>
    <n v="160"/>
    <n v="1887"/>
    <n v="2047"/>
    <n v="3720"/>
    <n v="0.5502688172043011"/>
  </r>
  <r>
    <x v="95"/>
    <x v="96"/>
    <x v="0"/>
    <x v="4"/>
    <x v="10"/>
    <x v="8"/>
    <x v="2"/>
    <x v="8"/>
    <x v="20"/>
    <x v="20"/>
    <n v="109"/>
    <n v="101"/>
    <n v="1532"/>
    <n v="0"/>
    <n v="0"/>
    <n v="3"/>
    <n v="27"/>
    <n v="210"/>
    <n v="0"/>
    <n v="15"/>
    <n v="210"/>
    <n v="1787"/>
    <n v="1997"/>
    <n v="3600"/>
    <n v="0.55472222222222223"/>
  </r>
  <r>
    <x v="95"/>
    <x v="96"/>
    <x v="0"/>
    <x v="4"/>
    <x v="10"/>
    <x v="9"/>
    <x v="0"/>
    <x v="9"/>
    <x v="20"/>
    <x v="20"/>
    <n v="63"/>
    <n v="158"/>
    <n v="1628"/>
    <n v="0"/>
    <n v="0"/>
    <n v="0"/>
    <n v="18"/>
    <n v="188"/>
    <n v="15"/>
    <n v="11"/>
    <n v="221"/>
    <n v="1860"/>
    <n v="2081"/>
    <n v="3720"/>
    <n v="0.55940860215053767"/>
  </r>
  <r>
    <x v="95"/>
    <x v="96"/>
    <x v="0"/>
    <x v="4"/>
    <x v="10"/>
    <x v="10"/>
    <x v="2"/>
    <x v="10"/>
    <x v="20"/>
    <x v="20"/>
    <n v="52"/>
    <n v="89"/>
    <n v="1614"/>
    <n v="0"/>
    <n v="0"/>
    <n v="31"/>
    <n v="8"/>
    <n v="208"/>
    <n v="10"/>
    <n v="25"/>
    <n v="141"/>
    <n v="1896"/>
    <n v="2037"/>
    <n v="3600"/>
    <n v="0.5658333333333333"/>
  </r>
  <r>
    <x v="95"/>
    <x v="96"/>
    <x v="0"/>
    <x v="4"/>
    <x v="10"/>
    <x v="11"/>
    <x v="0"/>
    <x v="11"/>
    <x v="20"/>
    <x v="20"/>
    <n v="58"/>
    <n v="114"/>
    <n v="1600"/>
    <n v="0"/>
    <n v="0"/>
    <n v="134"/>
    <n v="26"/>
    <n v="156"/>
    <n v="0"/>
    <n v="0"/>
    <n v="172"/>
    <n v="1916"/>
    <n v="2088"/>
    <n v="3720"/>
    <n v="0.56129032258064515"/>
  </r>
  <r>
    <x v="95"/>
    <x v="96"/>
    <x v="0"/>
    <x v="4"/>
    <x v="10"/>
    <x v="12"/>
    <x v="0"/>
    <x v="12"/>
    <x v="20"/>
    <x v="20"/>
    <n v="36"/>
    <n v="93"/>
    <n v="1630"/>
    <n v="0"/>
    <n v="0"/>
    <n v="74"/>
    <n v="41"/>
    <n v="184"/>
    <n v="4"/>
    <n v="8"/>
    <n v="129"/>
    <n v="1941"/>
    <n v="2070"/>
    <n v="3720"/>
    <n v="0.55645161290322576"/>
  </r>
  <r>
    <x v="95"/>
    <x v="96"/>
    <x v="0"/>
    <x v="4"/>
    <x v="10"/>
    <x v="13"/>
    <x v="1"/>
    <x v="13"/>
    <x v="20"/>
    <x v="20"/>
    <n v="76"/>
    <n v="94"/>
    <n v="1444"/>
    <n v="0"/>
    <n v="0"/>
    <n v="64"/>
    <n v="58"/>
    <n v="157"/>
    <n v="0"/>
    <n v="28"/>
    <n v="170"/>
    <n v="1751"/>
    <n v="1921"/>
    <n v="3360"/>
    <n v="0.57172619047619044"/>
  </r>
  <r>
    <x v="95"/>
    <x v="96"/>
    <x v="0"/>
    <x v="4"/>
    <x v="10"/>
    <x v="14"/>
    <x v="0"/>
    <x v="14"/>
    <x v="20"/>
    <x v="20"/>
    <n v="102"/>
    <n v="142"/>
    <n v="1666"/>
    <n v="0"/>
    <n v="0"/>
    <n v="58"/>
    <n v="90"/>
    <n v="143"/>
    <n v="19"/>
    <n v="13"/>
    <n v="244"/>
    <n v="1989"/>
    <n v="2233"/>
    <n v="3720"/>
    <n v="0.60026881720430103"/>
  </r>
  <r>
    <x v="95"/>
    <x v="96"/>
    <x v="0"/>
    <x v="4"/>
    <x v="10"/>
    <x v="15"/>
    <x v="2"/>
    <x v="15"/>
    <x v="20"/>
    <x v="20"/>
    <n v="176"/>
    <n v="83"/>
    <n v="1670"/>
    <n v="0"/>
    <n v="0"/>
    <n v="65"/>
    <n v="119"/>
    <n v="136"/>
    <n v="2"/>
    <n v="4"/>
    <n v="259"/>
    <n v="1996"/>
    <n v="2255"/>
    <n v="3600"/>
    <n v="0.62638888888888888"/>
  </r>
  <r>
    <x v="95"/>
    <x v="96"/>
    <x v="0"/>
    <x v="4"/>
    <x v="10"/>
    <x v="16"/>
    <x v="0"/>
    <x v="16"/>
    <x v="20"/>
    <x v="20"/>
    <n v="96"/>
    <n v="101"/>
    <n v="1727"/>
    <n v="0"/>
    <n v="11"/>
    <n v="93"/>
    <n v="69"/>
    <n v="144"/>
    <n v="27"/>
    <n v="26"/>
    <n v="197"/>
    <n v="2097"/>
    <n v="2294"/>
    <n v="3720"/>
    <n v="0.6166666666666667"/>
  </r>
  <r>
    <x v="95"/>
    <x v="96"/>
    <x v="0"/>
    <x v="4"/>
    <x v="10"/>
    <x v="17"/>
    <x v="2"/>
    <x v="17"/>
    <x v="20"/>
    <x v="20"/>
    <n v="176"/>
    <n v="130"/>
    <n v="1663"/>
    <n v="0"/>
    <n v="0"/>
    <n v="94"/>
    <n v="90"/>
    <n v="96"/>
    <n v="18"/>
    <n v="13"/>
    <n v="306"/>
    <n v="1974"/>
    <n v="2280"/>
    <n v="3600"/>
    <n v="0.6333333333333333"/>
  </r>
  <r>
    <x v="95"/>
    <x v="96"/>
    <x v="0"/>
    <x v="4"/>
    <x v="10"/>
    <x v="18"/>
    <x v="0"/>
    <x v="18"/>
    <x v="20"/>
    <x v="20"/>
    <n v="173"/>
    <n v="51"/>
    <n v="1884"/>
    <n v="0"/>
    <n v="0"/>
    <n v="73"/>
    <n v="145"/>
    <n v="77"/>
    <n v="10"/>
    <n v="10"/>
    <n v="224"/>
    <n v="2199"/>
    <n v="2423"/>
    <n v="3720"/>
    <n v="0.6513440860215054"/>
  </r>
  <r>
    <x v="95"/>
    <x v="96"/>
    <x v="0"/>
    <x v="4"/>
    <x v="10"/>
    <x v="19"/>
    <x v="0"/>
    <x v="19"/>
    <x v="20"/>
    <x v="20"/>
    <n v="167"/>
    <n v="224"/>
    <n v="1968"/>
    <n v="0"/>
    <n v="0"/>
    <n v="115"/>
    <n v="90"/>
    <n v="105"/>
    <n v="6"/>
    <n v="14"/>
    <n v="391"/>
    <n v="2298"/>
    <n v="2689"/>
    <n v="3720"/>
    <n v="0.72284946236559144"/>
  </r>
  <r>
    <x v="95"/>
    <x v="96"/>
    <x v="0"/>
    <x v="4"/>
    <x v="10"/>
    <x v="20"/>
    <x v="2"/>
    <x v="20"/>
    <x v="20"/>
    <x v="20"/>
    <n v="69"/>
    <n v="193"/>
    <n v="1914"/>
    <n v="0"/>
    <n v="0"/>
    <n v="118"/>
    <n v="185"/>
    <n v="88"/>
    <n v="3"/>
    <n v="26"/>
    <n v="262"/>
    <n v="2334"/>
    <n v="2596"/>
    <n v="3600"/>
    <n v="0.72111111111111115"/>
  </r>
  <r>
    <x v="95"/>
    <x v="96"/>
    <x v="0"/>
    <x v="4"/>
    <x v="10"/>
    <x v="21"/>
    <x v="0"/>
    <x v="21"/>
    <x v="20"/>
    <x v="20"/>
    <n v="86"/>
    <n v="123"/>
    <n v="2059"/>
    <n v="0"/>
    <n v="0"/>
    <n v="41"/>
    <n v="3"/>
    <n v="86"/>
    <n v="10"/>
    <n v="0"/>
    <n v="209"/>
    <n v="2199"/>
    <n v="2408"/>
    <n v="3720"/>
    <n v="0.64731182795698927"/>
  </r>
  <r>
    <x v="95"/>
    <x v="96"/>
    <x v="0"/>
    <x v="4"/>
    <x v="10"/>
    <x v="22"/>
    <x v="2"/>
    <x v="22"/>
    <x v="20"/>
    <x v="20"/>
    <n v="71"/>
    <n v="138"/>
    <n v="1965"/>
    <n v="0"/>
    <n v="15"/>
    <n v="58"/>
    <n v="21"/>
    <n v="96"/>
    <n v="7"/>
    <n v="0"/>
    <n v="209"/>
    <n v="2162"/>
    <n v="2371"/>
    <n v="3600"/>
    <n v="0.65861111111111115"/>
  </r>
  <r>
    <x v="95"/>
    <x v="96"/>
    <x v="0"/>
    <x v="4"/>
    <x v="10"/>
    <x v="23"/>
    <x v="0"/>
    <x v="23"/>
    <x v="20"/>
    <x v="20"/>
    <n v="83"/>
    <n v="112"/>
    <n v="1984"/>
    <n v="0"/>
    <n v="45"/>
    <n v="105"/>
    <n v="6"/>
    <n v="149"/>
    <n v="4"/>
    <n v="5"/>
    <n v="195"/>
    <n v="2298"/>
    <n v="2493"/>
    <n v="3720"/>
    <n v="0.67016129032258065"/>
  </r>
  <r>
    <x v="96"/>
    <x v="97"/>
    <x v="0"/>
    <x v="20"/>
    <x v="21"/>
    <x v="0"/>
    <x v="0"/>
    <x v="0"/>
    <x v="0"/>
    <x v="0"/>
    <n v="93"/>
    <n v="31"/>
    <n v="798"/>
    <n v="0"/>
    <n v="0"/>
    <n v="601"/>
    <n v="16"/>
    <n v="0"/>
    <n v="0"/>
    <n v="0"/>
    <n v="124"/>
    <n v="1415"/>
    <n v="1539"/>
    <n v="1860"/>
    <n v="0.82741935483870965"/>
  </r>
  <r>
    <x v="96"/>
    <x v="97"/>
    <x v="0"/>
    <x v="20"/>
    <x v="21"/>
    <x v="1"/>
    <x v="1"/>
    <x v="1"/>
    <x v="0"/>
    <x v="0"/>
    <n v="31"/>
    <n v="7"/>
    <n v="699"/>
    <n v="0"/>
    <n v="0"/>
    <n v="562"/>
    <n v="0"/>
    <n v="56"/>
    <n v="0"/>
    <n v="28"/>
    <n v="38"/>
    <n v="1345"/>
    <n v="1383"/>
    <n v="1680"/>
    <n v="0.82321428571428568"/>
  </r>
  <r>
    <x v="96"/>
    <x v="97"/>
    <x v="0"/>
    <x v="20"/>
    <x v="21"/>
    <x v="2"/>
    <x v="0"/>
    <x v="2"/>
    <x v="0"/>
    <x v="0"/>
    <n v="63"/>
    <n v="25"/>
    <n v="713"/>
    <n v="0"/>
    <n v="0"/>
    <n v="611"/>
    <n v="0"/>
    <n v="93"/>
    <n v="0"/>
    <n v="31"/>
    <n v="88"/>
    <n v="1448"/>
    <n v="1536"/>
    <n v="1860"/>
    <n v="0.82580645161290323"/>
  </r>
  <r>
    <x v="96"/>
    <x v="97"/>
    <x v="0"/>
    <x v="20"/>
    <x v="21"/>
    <x v="3"/>
    <x v="2"/>
    <x v="3"/>
    <x v="0"/>
    <x v="0"/>
    <n v="87"/>
    <n v="30"/>
    <n v="695"/>
    <n v="0"/>
    <n v="0"/>
    <n v="527"/>
    <n v="0"/>
    <n v="85"/>
    <n v="0"/>
    <n v="30"/>
    <n v="117"/>
    <n v="1337"/>
    <n v="1454"/>
    <n v="1800"/>
    <n v="0.80777777777777782"/>
  </r>
  <r>
    <x v="96"/>
    <x v="97"/>
    <x v="0"/>
    <x v="20"/>
    <x v="21"/>
    <x v="4"/>
    <x v="0"/>
    <x v="4"/>
    <x v="0"/>
    <x v="0"/>
    <n v="118"/>
    <n v="4"/>
    <n v="799"/>
    <n v="0"/>
    <n v="0"/>
    <n v="503"/>
    <n v="0"/>
    <n v="62"/>
    <n v="0"/>
    <n v="17"/>
    <n v="122"/>
    <n v="1381"/>
    <n v="1503"/>
    <n v="1860"/>
    <n v="0.8080645161290323"/>
  </r>
  <r>
    <x v="96"/>
    <x v="97"/>
    <x v="0"/>
    <x v="20"/>
    <x v="21"/>
    <x v="5"/>
    <x v="2"/>
    <x v="5"/>
    <x v="0"/>
    <x v="0"/>
    <n v="84"/>
    <n v="3"/>
    <n v="780"/>
    <n v="0"/>
    <n v="0"/>
    <n v="540"/>
    <n v="0"/>
    <n v="55"/>
    <n v="0"/>
    <n v="30"/>
    <n v="87"/>
    <n v="1405"/>
    <n v="1492"/>
    <n v="1800"/>
    <n v="0.8288888888888889"/>
  </r>
  <r>
    <x v="96"/>
    <x v="97"/>
    <x v="0"/>
    <x v="20"/>
    <x v="21"/>
    <x v="6"/>
    <x v="0"/>
    <x v="6"/>
    <x v="0"/>
    <x v="0"/>
    <n v="66"/>
    <n v="31"/>
    <n v="783"/>
    <n v="0"/>
    <n v="0"/>
    <n v="634"/>
    <n v="31"/>
    <n v="31"/>
    <n v="0"/>
    <n v="0"/>
    <n v="97"/>
    <n v="1479"/>
    <n v="1576"/>
    <n v="1860"/>
    <n v="0.84731182795698923"/>
  </r>
  <r>
    <x v="96"/>
    <x v="97"/>
    <x v="0"/>
    <x v="20"/>
    <x v="21"/>
    <x v="7"/>
    <x v="0"/>
    <x v="7"/>
    <x v="0"/>
    <x v="0"/>
    <n v="9"/>
    <n v="15"/>
    <n v="775"/>
    <n v="0"/>
    <n v="0"/>
    <n v="677"/>
    <n v="0"/>
    <n v="0"/>
    <n v="0"/>
    <n v="31"/>
    <n v="24"/>
    <n v="1483"/>
    <n v="1507"/>
    <n v="1860"/>
    <n v="0.81021505376344083"/>
  </r>
  <r>
    <x v="96"/>
    <x v="97"/>
    <x v="0"/>
    <x v="20"/>
    <x v="21"/>
    <x v="8"/>
    <x v="2"/>
    <x v="8"/>
    <x v="0"/>
    <x v="0"/>
    <n v="9"/>
    <n v="35"/>
    <n v="810"/>
    <n v="0"/>
    <n v="0"/>
    <n v="585"/>
    <n v="0"/>
    <n v="0"/>
    <n v="0"/>
    <n v="30"/>
    <n v="44"/>
    <n v="1425"/>
    <n v="1469"/>
    <n v="1800"/>
    <n v="0.81611111111111112"/>
  </r>
  <r>
    <x v="96"/>
    <x v="97"/>
    <x v="0"/>
    <x v="20"/>
    <x v="21"/>
    <x v="9"/>
    <x v="0"/>
    <x v="9"/>
    <x v="0"/>
    <x v="0"/>
    <n v="21"/>
    <n v="51"/>
    <n v="837"/>
    <n v="0"/>
    <n v="0"/>
    <n v="589"/>
    <n v="0"/>
    <n v="0"/>
    <n v="0"/>
    <n v="31"/>
    <n v="72"/>
    <n v="1457"/>
    <n v="1529"/>
    <n v="1860"/>
    <n v="0.82204301075268815"/>
  </r>
  <r>
    <x v="96"/>
    <x v="97"/>
    <x v="0"/>
    <x v="20"/>
    <x v="21"/>
    <x v="10"/>
    <x v="2"/>
    <x v="10"/>
    <x v="0"/>
    <x v="0"/>
    <n v="23"/>
    <n v="30"/>
    <n v="810"/>
    <n v="0"/>
    <n v="0"/>
    <n v="561"/>
    <n v="0"/>
    <n v="0"/>
    <n v="0"/>
    <n v="30"/>
    <n v="53"/>
    <n v="1401"/>
    <n v="1454"/>
    <n v="1800"/>
    <n v="0.80777777777777782"/>
  </r>
  <r>
    <x v="96"/>
    <x v="97"/>
    <x v="0"/>
    <x v="20"/>
    <x v="21"/>
    <x v="11"/>
    <x v="0"/>
    <x v="11"/>
    <x v="0"/>
    <x v="0"/>
    <n v="25"/>
    <n v="45"/>
    <n v="852"/>
    <n v="0"/>
    <n v="0"/>
    <n v="517"/>
    <n v="0"/>
    <n v="0"/>
    <n v="0"/>
    <n v="22"/>
    <n v="70"/>
    <n v="1391"/>
    <n v="1461"/>
    <n v="1860"/>
    <n v="0.78548387096774197"/>
  </r>
  <r>
    <x v="96"/>
    <x v="97"/>
    <x v="0"/>
    <x v="20"/>
    <x v="21"/>
    <x v="12"/>
    <x v="0"/>
    <x v="12"/>
    <x v="0"/>
    <x v="0"/>
    <n v="121"/>
    <n v="17"/>
    <n v="775"/>
    <n v="0"/>
    <n v="0"/>
    <n v="448"/>
    <n v="0"/>
    <n v="0"/>
    <n v="0"/>
    <n v="0"/>
    <n v="138"/>
    <n v="1223"/>
    <n v="1361"/>
    <n v="1860"/>
    <n v="0.73172043010752685"/>
  </r>
  <r>
    <x v="96"/>
    <x v="97"/>
    <x v="0"/>
    <x v="20"/>
    <x v="21"/>
    <x v="13"/>
    <x v="1"/>
    <x v="13"/>
    <x v="0"/>
    <x v="0"/>
    <n v="93"/>
    <n v="23"/>
    <n v="657"/>
    <n v="0"/>
    <n v="0"/>
    <n v="410"/>
    <n v="0"/>
    <n v="0"/>
    <n v="0"/>
    <n v="0"/>
    <n v="116"/>
    <n v="1067"/>
    <n v="1183"/>
    <n v="1680"/>
    <n v="0.70416666666666672"/>
  </r>
  <r>
    <x v="96"/>
    <x v="97"/>
    <x v="0"/>
    <x v="20"/>
    <x v="21"/>
    <x v="14"/>
    <x v="0"/>
    <x v="14"/>
    <x v="0"/>
    <x v="0"/>
    <n v="110"/>
    <n v="10"/>
    <n v="713"/>
    <n v="0"/>
    <n v="0"/>
    <n v="460"/>
    <n v="0"/>
    <n v="5"/>
    <n v="7"/>
    <n v="0"/>
    <n v="120"/>
    <n v="1185"/>
    <n v="1305"/>
    <n v="1860"/>
    <n v="0.70161290322580649"/>
  </r>
  <r>
    <x v="96"/>
    <x v="97"/>
    <x v="0"/>
    <x v="20"/>
    <x v="21"/>
    <x v="15"/>
    <x v="2"/>
    <x v="15"/>
    <x v="0"/>
    <x v="0"/>
    <n v="128"/>
    <n v="10"/>
    <n v="664"/>
    <n v="0"/>
    <n v="0"/>
    <n v="402"/>
    <n v="0"/>
    <n v="0"/>
    <n v="30"/>
    <n v="0"/>
    <n v="138"/>
    <n v="1096"/>
    <n v="1234"/>
    <n v="1800"/>
    <n v="0.68555555555555558"/>
  </r>
  <r>
    <x v="96"/>
    <x v="97"/>
    <x v="0"/>
    <x v="20"/>
    <x v="21"/>
    <x v="16"/>
    <x v="0"/>
    <x v="16"/>
    <x v="0"/>
    <x v="0"/>
    <n v="198"/>
    <n v="48"/>
    <n v="643"/>
    <n v="0"/>
    <n v="0"/>
    <n v="341"/>
    <n v="0"/>
    <n v="0"/>
    <n v="31"/>
    <n v="0"/>
    <n v="246"/>
    <n v="1015"/>
    <n v="1261"/>
    <n v="1860"/>
    <n v="0.67795698924731185"/>
  </r>
  <r>
    <x v="96"/>
    <x v="97"/>
    <x v="0"/>
    <x v="20"/>
    <x v="21"/>
    <x v="17"/>
    <x v="2"/>
    <x v="17"/>
    <x v="0"/>
    <x v="0"/>
    <n v="157"/>
    <n v="30"/>
    <n v="683"/>
    <n v="0"/>
    <n v="0"/>
    <n v="324"/>
    <n v="0"/>
    <n v="0"/>
    <n v="30"/>
    <n v="0"/>
    <n v="187"/>
    <n v="1037"/>
    <n v="1224"/>
    <n v="1800"/>
    <n v="0.68"/>
  </r>
  <r>
    <x v="96"/>
    <x v="97"/>
    <x v="0"/>
    <x v="20"/>
    <x v="21"/>
    <x v="18"/>
    <x v="0"/>
    <x v="18"/>
    <x v="0"/>
    <x v="0"/>
    <n v="138"/>
    <n v="7"/>
    <n v="713"/>
    <n v="0"/>
    <n v="0"/>
    <n v="367"/>
    <n v="0"/>
    <n v="0"/>
    <n v="32"/>
    <n v="1"/>
    <n v="145"/>
    <n v="1113"/>
    <n v="1258"/>
    <n v="1860"/>
    <n v="0.67634408602150542"/>
  </r>
  <r>
    <x v="96"/>
    <x v="97"/>
    <x v="0"/>
    <x v="20"/>
    <x v="21"/>
    <x v="19"/>
    <x v="0"/>
    <x v="19"/>
    <x v="0"/>
    <x v="0"/>
    <n v="227"/>
    <n v="44"/>
    <n v="811"/>
    <n v="0"/>
    <n v="0"/>
    <n v="344"/>
    <n v="0"/>
    <n v="0"/>
    <n v="6"/>
    <n v="0"/>
    <n v="271"/>
    <n v="1161"/>
    <n v="1432"/>
    <n v="1860"/>
    <n v="0.76989247311827957"/>
  </r>
  <r>
    <x v="96"/>
    <x v="97"/>
    <x v="0"/>
    <x v="20"/>
    <x v="21"/>
    <x v="20"/>
    <x v="2"/>
    <x v="20"/>
    <x v="0"/>
    <x v="0"/>
    <n v="185"/>
    <n v="3"/>
    <n v="807"/>
    <n v="0"/>
    <n v="0"/>
    <n v="311"/>
    <n v="0"/>
    <n v="30"/>
    <n v="0"/>
    <n v="0"/>
    <n v="188"/>
    <n v="1148"/>
    <n v="1336"/>
    <n v="1800"/>
    <n v="0.74222222222222223"/>
  </r>
  <r>
    <x v="96"/>
    <x v="97"/>
    <x v="0"/>
    <x v="20"/>
    <x v="21"/>
    <x v="21"/>
    <x v="0"/>
    <x v="21"/>
    <x v="0"/>
    <x v="0"/>
    <n v="200"/>
    <n v="11"/>
    <n v="808"/>
    <n v="0"/>
    <n v="0"/>
    <n v="310"/>
    <n v="0"/>
    <n v="31"/>
    <n v="0"/>
    <n v="0"/>
    <n v="211"/>
    <n v="1149"/>
    <n v="1360"/>
    <n v="1860"/>
    <n v="0.73118279569892475"/>
  </r>
  <r>
    <x v="96"/>
    <x v="97"/>
    <x v="0"/>
    <x v="20"/>
    <x v="21"/>
    <x v="22"/>
    <x v="2"/>
    <x v="22"/>
    <x v="0"/>
    <x v="0"/>
    <n v="134"/>
    <n v="71"/>
    <n v="748"/>
    <n v="0"/>
    <n v="0"/>
    <n v="300"/>
    <n v="0"/>
    <n v="30"/>
    <n v="0"/>
    <n v="0"/>
    <n v="205"/>
    <n v="1078"/>
    <n v="1283"/>
    <n v="1800"/>
    <n v="0.71277777777777773"/>
  </r>
  <r>
    <x v="96"/>
    <x v="97"/>
    <x v="0"/>
    <x v="20"/>
    <x v="21"/>
    <x v="23"/>
    <x v="0"/>
    <x v="23"/>
    <x v="0"/>
    <x v="0"/>
    <n v="86"/>
    <n v="133"/>
    <n v="766"/>
    <n v="0"/>
    <n v="0"/>
    <n v="319"/>
    <n v="0"/>
    <n v="36"/>
    <n v="0"/>
    <n v="0"/>
    <n v="219"/>
    <n v="1121"/>
    <n v="1340"/>
    <n v="1860"/>
    <n v="0.72043010752688175"/>
  </r>
  <r>
    <x v="97"/>
    <x v="98"/>
    <x v="0"/>
    <x v="6"/>
    <x v="7"/>
    <x v="0"/>
    <x v="0"/>
    <x v="0"/>
    <x v="64"/>
    <x v="64"/>
    <n v="4"/>
    <n v="17"/>
    <n v="1312"/>
    <n v="0"/>
    <n v="0"/>
    <n v="0"/>
    <n v="17"/>
    <n v="153"/>
    <n v="0"/>
    <n v="20"/>
    <n v="21"/>
    <n v="1502"/>
    <n v="1523"/>
    <n v="2387"/>
    <n v="0.63803937997486382"/>
  </r>
  <r>
    <x v="97"/>
    <x v="98"/>
    <x v="0"/>
    <x v="6"/>
    <x v="7"/>
    <x v="1"/>
    <x v="1"/>
    <x v="1"/>
    <x v="64"/>
    <x v="64"/>
    <n v="16"/>
    <n v="36"/>
    <n v="1306"/>
    <n v="0"/>
    <n v="0"/>
    <n v="0"/>
    <n v="3"/>
    <n v="123"/>
    <n v="0"/>
    <n v="0"/>
    <n v="52"/>
    <n v="1432"/>
    <n v="1484"/>
    <n v="2156"/>
    <n v="0.68831168831168832"/>
  </r>
  <r>
    <x v="97"/>
    <x v="98"/>
    <x v="0"/>
    <x v="6"/>
    <x v="7"/>
    <x v="2"/>
    <x v="0"/>
    <x v="2"/>
    <x v="64"/>
    <x v="64"/>
    <n v="0"/>
    <n v="37"/>
    <n v="1491"/>
    <n v="0"/>
    <n v="0"/>
    <n v="0"/>
    <n v="0"/>
    <n v="125"/>
    <n v="0"/>
    <n v="0"/>
    <n v="37"/>
    <n v="1616"/>
    <n v="1653"/>
    <n v="2387"/>
    <n v="0.69250104733975704"/>
  </r>
  <r>
    <x v="97"/>
    <x v="98"/>
    <x v="0"/>
    <x v="6"/>
    <x v="7"/>
    <x v="3"/>
    <x v="2"/>
    <x v="3"/>
    <x v="64"/>
    <x v="64"/>
    <n v="16"/>
    <n v="29"/>
    <n v="1472"/>
    <n v="0"/>
    <n v="0"/>
    <n v="0"/>
    <n v="0"/>
    <n v="118"/>
    <n v="0"/>
    <n v="0"/>
    <n v="45"/>
    <n v="1590"/>
    <n v="1635"/>
    <n v="2310"/>
    <n v="0.70779220779220775"/>
  </r>
  <r>
    <x v="97"/>
    <x v="98"/>
    <x v="0"/>
    <x v="6"/>
    <x v="7"/>
    <x v="4"/>
    <x v="0"/>
    <x v="4"/>
    <x v="64"/>
    <x v="64"/>
    <n v="5"/>
    <n v="43"/>
    <n v="1495"/>
    <n v="0"/>
    <n v="0"/>
    <n v="0"/>
    <n v="0"/>
    <n v="93"/>
    <n v="0"/>
    <n v="0"/>
    <n v="48"/>
    <n v="1588"/>
    <n v="1636"/>
    <n v="2387"/>
    <n v="0.68537913699204023"/>
  </r>
  <r>
    <x v="97"/>
    <x v="98"/>
    <x v="0"/>
    <x v="6"/>
    <x v="7"/>
    <x v="5"/>
    <x v="2"/>
    <x v="5"/>
    <x v="64"/>
    <x v="64"/>
    <n v="0"/>
    <n v="4"/>
    <n v="1515"/>
    <n v="0"/>
    <n v="0"/>
    <n v="0"/>
    <n v="18"/>
    <n v="93"/>
    <n v="0"/>
    <n v="0"/>
    <n v="4"/>
    <n v="1626"/>
    <n v="1630"/>
    <n v="2310"/>
    <n v="0.7056277056277056"/>
  </r>
  <r>
    <x v="97"/>
    <x v="98"/>
    <x v="0"/>
    <x v="6"/>
    <x v="7"/>
    <x v="6"/>
    <x v="0"/>
    <x v="6"/>
    <x v="64"/>
    <x v="64"/>
    <n v="37"/>
    <n v="72"/>
    <n v="1475"/>
    <n v="0"/>
    <n v="0"/>
    <n v="0"/>
    <n v="0"/>
    <n v="76"/>
    <n v="0"/>
    <n v="0"/>
    <n v="109"/>
    <n v="1551"/>
    <n v="1660"/>
    <n v="2387"/>
    <n v="0.69543359865940513"/>
  </r>
  <r>
    <x v="97"/>
    <x v="98"/>
    <x v="0"/>
    <x v="6"/>
    <x v="7"/>
    <x v="7"/>
    <x v="0"/>
    <x v="7"/>
    <x v="64"/>
    <x v="64"/>
    <n v="10"/>
    <n v="0"/>
    <n v="1633"/>
    <n v="0"/>
    <n v="0"/>
    <n v="0"/>
    <n v="0"/>
    <n v="34"/>
    <n v="0"/>
    <n v="0"/>
    <n v="10"/>
    <n v="1667"/>
    <n v="1677"/>
    <n v="2387"/>
    <n v="0.70255550900712194"/>
  </r>
  <r>
    <x v="97"/>
    <x v="98"/>
    <x v="0"/>
    <x v="6"/>
    <x v="7"/>
    <x v="8"/>
    <x v="2"/>
    <x v="8"/>
    <x v="64"/>
    <x v="64"/>
    <n v="13"/>
    <n v="21"/>
    <n v="1536"/>
    <n v="0"/>
    <n v="0"/>
    <n v="0"/>
    <n v="0"/>
    <n v="30"/>
    <n v="0"/>
    <n v="0"/>
    <n v="34"/>
    <n v="1566"/>
    <n v="1600"/>
    <n v="2310"/>
    <n v="0.69264069264069261"/>
  </r>
  <r>
    <x v="97"/>
    <x v="98"/>
    <x v="0"/>
    <x v="6"/>
    <x v="7"/>
    <x v="9"/>
    <x v="0"/>
    <x v="9"/>
    <x v="64"/>
    <x v="64"/>
    <n v="26"/>
    <n v="4"/>
    <n v="1590"/>
    <n v="0"/>
    <n v="0"/>
    <n v="25"/>
    <n v="0"/>
    <n v="31"/>
    <n v="0"/>
    <n v="0"/>
    <n v="30"/>
    <n v="1646"/>
    <n v="1676"/>
    <n v="2387"/>
    <n v="0.70213657310431499"/>
  </r>
  <r>
    <x v="97"/>
    <x v="98"/>
    <x v="0"/>
    <x v="6"/>
    <x v="7"/>
    <x v="10"/>
    <x v="2"/>
    <x v="10"/>
    <x v="64"/>
    <x v="64"/>
    <n v="0"/>
    <n v="0"/>
    <n v="1532"/>
    <n v="0"/>
    <n v="0"/>
    <n v="30"/>
    <n v="9"/>
    <n v="27"/>
    <n v="0"/>
    <n v="0"/>
    <n v="0"/>
    <n v="1598"/>
    <n v="1598"/>
    <n v="2310"/>
    <n v="0.69177489177489182"/>
  </r>
  <r>
    <x v="97"/>
    <x v="98"/>
    <x v="0"/>
    <x v="6"/>
    <x v="7"/>
    <x v="11"/>
    <x v="0"/>
    <x v="11"/>
    <x v="64"/>
    <x v="64"/>
    <n v="0"/>
    <n v="36"/>
    <n v="1543"/>
    <n v="0"/>
    <n v="0"/>
    <n v="31"/>
    <n v="0"/>
    <n v="0"/>
    <n v="0"/>
    <n v="0"/>
    <n v="36"/>
    <n v="1574"/>
    <n v="1610"/>
    <n v="2387"/>
    <n v="0.67448680351906154"/>
  </r>
  <r>
    <x v="97"/>
    <x v="98"/>
    <x v="0"/>
    <x v="6"/>
    <x v="7"/>
    <x v="12"/>
    <x v="0"/>
    <x v="12"/>
    <x v="64"/>
    <x v="64"/>
    <n v="9"/>
    <n v="36"/>
    <n v="1621"/>
    <n v="0"/>
    <n v="0"/>
    <n v="31"/>
    <n v="0"/>
    <n v="0"/>
    <n v="0"/>
    <n v="0"/>
    <n v="45"/>
    <n v="1652"/>
    <n v="1697"/>
    <n v="2387"/>
    <n v="0.71093422706325937"/>
  </r>
  <r>
    <x v="97"/>
    <x v="98"/>
    <x v="0"/>
    <x v="6"/>
    <x v="7"/>
    <x v="13"/>
    <x v="1"/>
    <x v="13"/>
    <x v="64"/>
    <x v="64"/>
    <n v="13"/>
    <n v="47"/>
    <n v="1515"/>
    <n v="0"/>
    <n v="0"/>
    <n v="60"/>
    <n v="0"/>
    <n v="0"/>
    <n v="0"/>
    <n v="0"/>
    <n v="60"/>
    <n v="1575"/>
    <n v="1635"/>
    <n v="2156"/>
    <n v="0.75834879406307976"/>
  </r>
  <r>
    <x v="97"/>
    <x v="98"/>
    <x v="0"/>
    <x v="6"/>
    <x v="7"/>
    <x v="14"/>
    <x v="0"/>
    <x v="14"/>
    <x v="64"/>
    <x v="64"/>
    <n v="0"/>
    <n v="52"/>
    <n v="1651"/>
    <n v="0"/>
    <n v="0"/>
    <n v="45"/>
    <n v="0"/>
    <n v="0"/>
    <n v="16"/>
    <n v="0"/>
    <n v="52"/>
    <n v="1712"/>
    <n v="1764"/>
    <n v="2387"/>
    <n v="0.73900293255131966"/>
  </r>
  <r>
    <x v="97"/>
    <x v="98"/>
    <x v="0"/>
    <x v="6"/>
    <x v="7"/>
    <x v="15"/>
    <x v="2"/>
    <x v="15"/>
    <x v="64"/>
    <x v="64"/>
    <n v="0"/>
    <n v="5"/>
    <n v="1613"/>
    <n v="0"/>
    <n v="0"/>
    <n v="35"/>
    <n v="0"/>
    <n v="0"/>
    <n v="33"/>
    <n v="0"/>
    <n v="5"/>
    <n v="1681"/>
    <n v="1686"/>
    <n v="2310"/>
    <n v="0.72987012987012989"/>
  </r>
  <r>
    <x v="97"/>
    <x v="98"/>
    <x v="0"/>
    <x v="6"/>
    <x v="7"/>
    <x v="16"/>
    <x v="0"/>
    <x v="16"/>
    <x v="64"/>
    <x v="64"/>
    <n v="0"/>
    <n v="0"/>
    <n v="1700"/>
    <n v="0"/>
    <n v="0"/>
    <n v="0"/>
    <n v="0"/>
    <n v="0"/>
    <n v="75"/>
    <n v="0"/>
    <n v="0"/>
    <n v="1775"/>
    <n v="1775"/>
    <n v="2387"/>
    <n v="0.74361122748219521"/>
  </r>
  <r>
    <x v="97"/>
    <x v="98"/>
    <x v="0"/>
    <x v="6"/>
    <x v="7"/>
    <x v="17"/>
    <x v="2"/>
    <x v="17"/>
    <x v="64"/>
    <x v="64"/>
    <n v="0"/>
    <n v="21"/>
    <n v="1664"/>
    <n v="0"/>
    <n v="0"/>
    <n v="30"/>
    <n v="0"/>
    <n v="0"/>
    <n v="45"/>
    <n v="0"/>
    <n v="21"/>
    <n v="1739"/>
    <n v="1760"/>
    <n v="2310"/>
    <n v="0.76190476190476186"/>
  </r>
  <r>
    <x v="97"/>
    <x v="98"/>
    <x v="0"/>
    <x v="6"/>
    <x v="7"/>
    <x v="18"/>
    <x v="0"/>
    <x v="18"/>
    <x v="64"/>
    <x v="64"/>
    <n v="19"/>
    <n v="2"/>
    <n v="1751"/>
    <n v="0"/>
    <n v="0"/>
    <n v="62"/>
    <n v="0"/>
    <n v="0"/>
    <n v="13"/>
    <n v="0"/>
    <n v="21"/>
    <n v="1826"/>
    <n v="1847"/>
    <n v="2387"/>
    <n v="0.77377461248428991"/>
  </r>
  <r>
    <x v="97"/>
    <x v="98"/>
    <x v="0"/>
    <x v="6"/>
    <x v="7"/>
    <x v="19"/>
    <x v="0"/>
    <x v="19"/>
    <x v="64"/>
    <x v="64"/>
    <n v="11"/>
    <n v="14"/>
    <n v="1765"/>
    <n v="0"/>
    <n v="0"/>
    <n v="0"/>
    <n v="24"/>
    <n v="0"/>
    <n v="43"/>
    <n v="0"/>
    <n v="25"/>
    <n v="1832"/>
    <n v="1857"/>
    <n v="2387"/>
    <n v="0.77796397151235863"/>
  </r>
  <r>
    <x v="97"/>
    <x v="98"/>
    <x v="0"/>
    <x v="6"/>
    <x v="7"/>
    <x v="20"/>
    <x v="2"/>
    <x v="20"/>
    <x v="64"/>
    <x v="64"/>
    <n v="12"/>
    <n v="20"/>
    <n v="1632"/>
    <n v="0"/>
    <n v="0"/>
    <n v="0"/>
    <n v="2"/>
    <n v="0"/>
    <n v="38"/>
    <n v="0"/>
    <n v="32"/>
    <n v="1672"/>
    <n v="1704"/>
    <n v="2310"/>
    <n v="0.73766233766233769"/>
  </r>
  <r>
    <x v="97"/>
    <x v="98"/>
    <x v="0"/>
    <x v="6"/>
    <x v="7"/>
    <x v="21"/>
    <x v="0"/>
    <x v="21"/>
    <x v="64"/>
    <x v="64"/>
    <n v="18"/>
    <n v="10"/>
    <n v="1722"/>
    <n v="0"/>
    <n v="0"/>
    <n v="0"/>
    <n v="0"/>
    <n v="0"/>
    <n v="41"/>
    <n v="0"/>
    <n v="28"/>
    <n v="1763"/>
    <n v="1791"/>
    <n v="2387"/>
    <n v="0.75031420192710518"/>
  </r>
  <r>
    <x v="97"/>
    <x v="98"/>
    <x v="0"/>
    <x v="6"/>
    <x v="7"/>
    <x v="22"/>
    <x v="2"/>
    <x v="22"/>
    <x v="64"/>
    <x v="64"/>
    <n v="48"/>
    <n v="0"/>
    <n v="1581"/>
    <n v="0"/>
    <n v="0"/>
    <n v="23"/>
    <n v="0"/>
    <n v="0"/>
    <n v="51"/>
    <n v="0"/>
    <n v="48"/>
    <n v="1655"/>
    <n v="1703"/>
    <n v="2310"/>
    <n v="0.73722943722943723"/>
  </r>
  <r>
    <x v="97"/>
    <x v="98"/>
    <x v="0"/>
    <x v="6"/>
    <x v="7"/>
    <x v="23"/>
    <x v="0"/>
    <x v="23"/>
    <x v="64"/>
    <x v="64"/>
    <n v="103"/>
    <n v="0"/>
    <n v="1647"/>
    <n v="0"/>
    <n v="0"/>
    <n v="0"/>
    <n v="19"/>
    <n v="0"/>
    <n v="68"/>
    <n v="12"/>
    <n v="103"/>
    <n v="1746"/>
    <n v="1849"/>
    <n v="2387"/>
    <n v="0.77461248428990359"/>
  </r>
  <r>
    <x v="98"/>
    <x v="99"/>
    <x v="0"/>
    <x v="6"/>
    <x v="7"/>
    <x v="0"/>
    <x v="0"/>
    <x v="0"/>
    <x v="65"/>
    <x v="65"/>
    <n v="728"/>
    <n v="299"/>
    <n v="2269"/>
    <n v="0"/>
    <n v="0"/>
    <n v="62"/>
    <n v="20"/>
    <n v="164"/>
    <n v="0"/>
    <n v="76"/>
    <n v="1027"/>
    <n v="2591"/>
    <n v="3618"/>
    <n v="5704"/>
    <n v="0.63429172510518939"/>
  </r>
  <r>
    <x v="98"/>
    <x v="99"/>
    <x v="0"/>
    <x v="6"/>
    <x v="7"/>
    <x v="1"/>
    <x v="1"/>
    <x v="1"/>
    <x v="65"/>
    <x v="65"/>
    <n v="640"/>
    <n v="231"/>
    <n v="1950"/>
    <n v="0"/>
    <n v="0"/>
    <n v="61"/>
    <n v="9"/>
    <n v="131"/>
    <n v="0"/>
    <n v="59"/>
    <n v="871"/>
    <n v="2210"/>
    <n v="3081"/>
    <n v="5152"/>
    <n v="0.59802018633540377"/>
  </r>
  <r>
    <x v="98"/>
    <x v="99"/>
    <x v="0"/>
    <x v="6"/>
    <x v="7"/>
    <x v="2"/>
    <x v="0"/>
    <x v="2"/>
    <x v="65"/>
    <x v="65"/>
    <n v="516"/>
    <n v="178"/>
    <n v="1986"/>
    <n v="0"/>
    <n v="7"/>
    <n v="127"/>
    <n v="45"/>
    <n v="114"/>
    <n v="0"/>
    <n v="58"/>
    <n v="694"/>
    <n v="2337"/>
    <n v="3031"/>
    <n v="5704"/>
    <n v="0.53138148667601681"/>
  </r>
  <r>
    <x v="98"/>
    <x v="99"/>
    <x v="0"/>
    <x v="6"/>
    <x v="7"/>
    <x v="3"/>
    <x v="2"/>
    <x v="3"/>
    <x v="65"/>
    <x v="65"/>
    <n v="301"/>
    <n v="164"/>
    <n v="2036"/>
    <n v="0"/>
    <n v="43"/>
    <n v="122"/>
    <n v="4"/>
    <n v="94"/>
    <n v="0"/>
    <n v="60"/>
    <n v="465"/>
    <n v="2359"/>
    <n v="2824"/>
    <n v="5520"/>
    <n v="0.51159420289855073"/>
  </r>
  <r>
    <x v="98"/>
    <x v="99"/>
    <x v="0"/>
    <x v="6"/>
    <x v="7"/>
    <x v="4"/>
    <x v="0"/>
    <x v="4"/>
    <x v="65"/>
    <x v="65"/>
    <n v="258"/>
    <n v="216"/>
    <n v="2155"/>
    <n v="0"/>
    <n v="72"/>
    <n v="118"/>
    <n v="15"/>
    <n v="83"/>
    <n v="0"/>
    <n v="49"/>
    <n v="474"/>
    <n v="2492"/>
    <n v="2966"/>
    <n v="5704"/>
    <n v="0.51998597475455821"/>
  </r>
  <r>
    <x v="98"/>
    <x v="99"/>
    <x v="0"/>
    <x v="6"/>
    <x v="7"/>
    <x v="5"/>
    <x v="2"/>
    <x v="5"/>
    <x v="65"/>
    <x v="65"/>
    <n v="469"/>
    <n v="355"/>
    <n v="2168"/>
    <n v="0"/>
    <n v="92"/>
    <n v="91"/>
    <n v="35"/>
    <n v="120"/>
    <n v="0"/>
    <n v="44"/>
    <n v="824"/>
    <n v="2550"/>
    <n v="3374"/>
    <n v="5520"/>
    <n v="0.61123188405797102"/>
  </r>
  <r>
    <x v="98"/>
    <x v="99"/>
    <x v="0"/>
    <x v="6"/>
    <x v="7"/>
    <x v="6"/>
    <x v="0"/>
    <x v="6"/>
    <x v="65"/>
    <x v="65"/>
    <n v="393"/>
    <n v="386"/>
    <n v="2037"/>
    <n v="0"/>
    <n v="109"/>
    <n v="71"/>
    <n v="39"/>
    <n v="113"/>
    <n v="0"/>
    <n v="63"/>
    <n v="779"/>
    <n v="2432"/>
    <n v="3211"/>
    <n v="5704"/>
    <n v="0.56293828892005615"/>
  </r>
  <r>
    <x v="98"/>
    <x v="99"/>
    <x v="0"/>
    <x v="6"/>
    <x v="7"/>
    <x v="7"/>
    <x v="0"/>
    <x v="7"/>
    <x v="65"/>
    <x v="65"/>
    <n v="505"/>
    <n v="438"/>
    <n v="1846"/>
    <n v="0"/>
    <n v="145"/>
    <n v="140"/>
    <n v="41"/>
    <n v="56"/>
    <n v="0"/>
    <n v="60"/>
    <n v="943"/>
    <n v="2288"/>
    <n v="3231"/>
    <n v="5704"/>
    <n v="0.56644460028050492"/>
  </r>
  <r>
    <x v="98"/>
    <x v="99"/>
    <x v="0"/>
    <x v="6"/>
    <x v="7"/>
    <x v="8"/>
    <x v="2"/>
    <x v="8"/>
    <x v="65"/>
    <x v="65"/>
    <n v="414"/>
    <n v="229"/>
    <n v="1978"/>
    <n v="0"/>
    <n v="136"/>
    <n v="83"/>
    <n v="65"/>
    <n v="46"/>
    <n v="0"/>
    <n v="43"/>
    <n v="643"/>
    <n v="2351"/>
    <n v="2994"/>
    <n v="5520"/>
    <n v="0.54239130434782612"/>
  </r>
  <r>
    <x v="98"/>
    <x v="99"/>
    <x v="0"/>
    <x v="6"/>
    <x v="7"/>
    <x v="9"/>
    <x v="0"/>
    <x v="9"/>
    <x v="65"/>
    <x v="65"/>
    <n v="296"/>
    <n v="421"/>
    <n v="1992"/>
    <n v="0"/>
    <n v="161"/>
    <n v="108"/>
    <n v="118"/>
    <n v="46"/>
    <n v="0"/>
    <n v="100"/>
    <n v="717"/>
    <n v="2525"/>
    <n v="3242"/>
    <n v="5704"/>
    <n v="0.56837307152875172"/>
  </r>
  <r>
    <x v="98"/>
    <x v="99"/>
    <x v="0"/>
    <x v="6"/>
    <x v="7"/>
    <x v="10"/>
    <x v="2"/>
    <x v="10"/>
    <x v="65"/>
    <x v="65"/>
    <n v="391"/>
    <n v="346"/>
    <n v="1997"/>
    <n v="0"/>
    <n v="175"/>
    <n v="37"/>
    <n v="87"/>
    <n v="56"/>
    <n v="0"/>
    <n v="46"/>
    <n v="737"/>
    <n v="2398"/>
    <n v="3135"/>
    <n v="5520"/>
    <n v="0.56793478260869568"/>
  </r>
  <r>
    <x v="98"/>
    <x v="99"/>
    <x v="0"/>
    <x v="6"/>
    <x v="7"/>
    <x v="11"/>
    <x v="0"/>
    <x v="11"/>
    <x v="65"/>
    <x v="65"/>
    <n v="443"/>
    <n v="429"/>
    <n v="2019"/>
    <n v="0"/>
    <n v="236"/>
    <n v="52"/>
    <n v="62"/>
    <n v="98"/>
    <n v="0"/>
    <n v="53"/>
    <n v="872"/>
    <n v="2520"/>
    <n v="3392"/>
    <n v="5704"/>
    <n v="0.5946704067321178"/>
  </r>
  <r>
    <x v="98"/>
    <x v="99"/>
    <x v="0"/>
    <x v="6"/>
    <x v="7"/>
    <x v="12"/>
    <x v="0"/>
    <x v="12"/>
    <x v="65"/>
    <x v="65"/>
    <n v="281"/>
    <n v="398"/>
    <n v="2066"/>
    <n v="0"/>
    <n v="213"/>
    <n v="41"/>
    <n v="32"/>
    <n v="93"/>
    <n v="0"/>
    <n v="41"/>
    <n v="679"/>
    <n v="2486"/>
    <n v="3165"/>
    <n v="5704"/>
    <n v="0.55487377279102379"/>
  </r>
  <r>
    <x v="98"/>
    <x v="99"/>
    <x v="0"/>
    <x v="6"/>
    <x v="7"/>
    <x v="13"/>
    <x v="1"/>
    <x v="13"/>
    <x v="65"/>
    <x v="65"/>
    <n v="275"/>
    <n v="270"/>
    <n v="1856"/>
    <n v="0"/>
    <n v="200"/>
    <n v="82"/>
    <n v="1"/>
    <n v="123"/>
    <n v="0"/>
    <n v="104"/>
    <n v="545"/>
    <n v="2366"/>
    <n v="2911"/>
    <n v="5152"/>
    <n v="0.56502329192546585"/>
  </r>
  <r>
    <x v="98"/>
    <x v="99"/>
    <x v="0"/>
    <x v="6"/>
    <x v="7"/>
    <x v="14"/>
    <x v="0"/>
    <x v="14"/>
    <x v="65"/>
    <x v="65"/>
    <n v="177"/>
    <n v="182"/>
    <n v="2047"/>
    <n v="0"/>
    <n v="330"/>
    <n v="40"/>
    <n v="0"/>
    <n v="0"/>
    <n v="154"/>
    <n v="72"/>
    <n v="359"/>
    <n v="2643"/>
    <n v="3002"/>
    <n v="5704"/>
    <n v="0.52629733520336608"/>
  </r>
  <r>
    <x v="98"/>
    <x v="99"/>
    <x v="0"/>
    <x v="6"/>
    <x v="7"/>
    <x v="15"/>
    <x v="2"/>
    <x v="15"/>
    <x v="65"/>
    <x v="65"/>
    <n v="70"/>
    <n v="108"/>
    <n v="1932"/>
    <n v="0"/>
    <n v="361"/>
    <n v="67"/>
    <n v="50"/>
    <n v="0"/>
    <n v="119"/>
    <n v="43"/>
    <n v="178"/>
    <n v="2572"/>
    <n v="2750"/>
    <n v="5520"/>
    <n v="0.49818840579710144"/>
  </r>
  <r>
    <x v="98"/>
    <x v="99"/>
    <x v="0"/>
    <x v="6"/>
    <x v="7"/>
    <x v="16"/>
    <x v="0"/>
    <x v="16"/>
    <x v="65"/>
    <x v="65"/>
    <n v="64"/>
    <n v="98"/>
    <n v="1991"/>
    <n v="0"/>
    <n v="346"/>
    <n v="92"/>
    <n v="63"/>
    <n v="0"/>
    <n v="157"/>
    <n v="47"/>
    <n v="162"/>
    <n v="2696"/>
    <n v="2858"/>
    <n v="5704"/>
    <n v="0.50105189340813461"/>
  </r>
  <r>
    <x v="98"/>
    <x v="99"/>
    <x v="0"/>
    <x v="6"/>
    <x v="7"/>
    <x v="17"/>
    <x v="2"/>
    <x v="17"/>
    <x v="65"/>
    <x v="65"/>
    <n v="87"/>
    <n v="149"/>
    <n v="1918"/>
    <n v="0"/>
    <n v="358"/>
    <n v="82"/>
    <n v="106"/>
    <n v="0"/>
    <n v="223"/>
    <n v="71"/>
    <n v="236"/>
    <n v="2758"/>
    <n v="2994"/>
    <n v="5520"/>
    <n v="0.54239130434782612"/>
  </r>
  <r>
    <x v="98"/>
    <x v="99"/>
    <x v="0"/>
    <x v="6"/>
    <x v="7"/>
    <x v="18"/>
    <x v="0"/>
    <x v="18"/>
    <x v="65"/>
    <x v="65"/>
    <n v="126"/>
    <n v="175"/>
    <n v="2137"/>
    <n v="0"/>
    <n v="348"/>
    <n v="82"/>
    <n v="75"/>
    <n v="0"/>
    <n v="196"/>
    <n v="53"/>
    <n v="301"/>
    <n v="2891"/>
    <n v="3192"/>
    <n v="5704"/>
    <n v="0.55960729312762969"/>
  </r>
  <r>
    <x v="98"/>
    <x v="99"/>
    <x v="0"/>
    <x v="6"/>
    <x v="7"/>
    <x v="19"/>
    <x v="0"/>
    <x v="19"/>
    <x v="65"/>
    <x v="65"/>
    <n v="35"/>
    <n v="167"/>
    <n v="2234"/>
    <n v="0"/>
    <n v="366"/>
    <n v="34"/>
    <n v="75"/>
    <n v="0"/>
    <n v="202"/>
    <n v="35"/>
    <n v="202"/>
    <n v="2946"/>
    <n v="3148"/>
    <n v="5704"/>
    <n v="0.55189340813464238"/>
  </r>
  <r>
    <x v="98"/>
    <x v="99"/>
    <x v="0"/>
    <x v="6"/>
    <x v="7"/>
    <x v="20"/>
    <x v="2"/>
    <x v="20"/>
    <x v="65"/>
    <x v="65"/>
    <n v="88"/>
    <n v="197"/>
    <n v="2102"/>
    <n v="0"/>
    <n v="382"/>
    <n v="55"/>
    <n v="22"/>
    <n v="0"/>
    <n v="198"/>
    <n v="115"/>
    <n v="285"/>
    <n v="2874"/>
    <n v="3159"/>
    <n v="5520"/>
    <n v="0.57228260869565217"/>
  </r>
  <r>
    <x v="98"/>
    <x v="99"/>
    <x v="0"/>
    <x v="6"/>
    <x v="7"/>
    <x v="21"/>
    <x v="0"/>
    <x v="21"/>
    <x v="65"/>
    <x v="65"/>
    <n v="76"/>
    <n v="-129"/>
    <n v="2152"/>
    <n v="0"/>
    <n v="377"/>
    <n v="67"/>
    <n v="21"/>
    <n v="0"/>
    <n v="206"/>
    <n v="526"/>
    <n v="-53"/>
    <n v="3349"/>
    <n v="3296"/>
    <n v="5704"/>
    <n v="0.57784011220196352"/>
  </r>
  <r>
    <x v="98"/>
    <x v="99"/>
    <x v="0"/>
    <x v="6"/>
    <x v="7"/>
    <x v="22"/>
    <x v="2"/>
    <x v="22"/>
    <x v="65"/>
    <x v="65"/>
    <n v="15"/>
    <n v="162"/>
    <n v="2277"/>
    <n v="0"/>
    <n v="378"/>
    <n v="-85"/>
    <n v="31"/>
    <n v="0"/>
    <n v="177"/>
    <n v="125"/>
    <n v="177"/>
    <n v="2903"/>
    <n v="3080"/>
    <n v="5520"/>
    <n v="0.55797101449275366"/>
  </r>
  <r>
    <x v="98"/>
    <x v="99"/>
    <x v="0"/>
    <x v="6"/>
    <x v="7"/>
    <x v="23"/>
    <x v="0"/>
    <x v="23"/>
    <x v="65"/>
    <x v="65"/>
    <n v="47"/>
    <n v="177"/>
    <n v="2324"/>
    <n v="0"/>
    <n v="389"/>
    <n v="48"/>
    <n v="34"/>
    <n v="0"/>
    <n v="159"/>
    <n v="73"/>
    <n v="224"/>
    <n v="3027"/>
    <n v="3251"/>
    <n v="5704"/>
    <n v="0.56995091164095368"/>
  </r>
  <r>
    <x v="99"/>
    <x v="100"/>
    <x v="0"/>
    <x v="0"/>
    <x v="0"/>
    <x v="0"/>
    <x v="0"/>
    <x v="0"/>
    <x v="0"/>
    <x v="0"/>
    <n v="193"/>
    <n v="143"/>
    <n v="645"/>
    <n v="0"/>
    <n v="0"/>
    <n v="120"/>
    <n v="0"/>
    <n v="0"/>
    <n v="0"/>
    <n v="0"/>
    <n v="336"/>
    <n v="765"/>
    <n v="1101"/>
    <n v="1860"/>
    <n v="0.59193548387096773"/>
  </r>
  <r>
    <x v="99"/>
    <x v="100"/>
    <x v="0"/>
    <x v="0"/>
    <x v="0"/>
    <x v="1"/>
    <x v="1"/>
    <x v="1"/>
    <x v="0"/>
    <x v="0"/>
    <n v="123"/>
    <n v="85"/>
    <n v="630"/>
    <n v="0"/>
    <n v="0"/>
    <n v="88"/>
    <n v="0"/>
    <n v="0"/>
    <n v="5"/>
    <n v="9"/>
    <n v="208"/>
    <n v="732"/>
    <n v="940"/>
    <n v="1680"/>
    <n v="0.55952380952380953"/>
  </r>
  <r>
    <x v="99"/>
    <x v="100"/>
    <x v="0"/>
    <x v="0"/>
    <x v="0"/>
    <x v="2"/>
    <x v="0"/>
    <x v="2"/>
    <x v="0"/>
    <x v="0"/>
    <n v="92"/>
    <n v="119"/>
    <n v="794"/>
    <n v="0"/>
    <n v="0"/>
    <n v="168"/>
    <n v="0"/>
    <n v="0"/>
    <n v="0"/>
    <n v="3"/>
    <n v="211"/>
    <n v="965"/>
    <n v="1176"/>
    <n v="1860"/>
    <n v="0.63225806451612898"/>
  </r>
  <r>
    <x v="99"/>
    <x v="100"/>
    <x v="0"/>
    <x v="0"/>
    <x v="0"/>
    <x v="3"/>
    <x v="2"/>
    <x v="3"/>
    <x v="0"/>
    <x v="0"/>
    <n v="44"/>
    <n v="110"/>
    <n v="782"/>
    <n v="0"/>
    <n v="0"/>
    <n v="119"/>
    <n v="0"/>
    <n v="0"/>
    <n v="4"/>
    <n v="0"/>
    <n v="154"/>
    <n v="905"/>
    <n v="1059"/>
    <n v="1800"/>
    <n v="0.58833333333333337"/>
  </r>
  <r>
    <x v="99"/>
    <x v="100"/>
    <x v="0"/>
    <x v="0"/>
    <x v="0"/>
    <x v="4"/>
    <x v="0"/>
    <x v="4"/>
    <x v="0"/>
    <x v="0"/>
    <n v="134"/>
    <n v="39"/>
    <n v="826"/>
    <n v="0"/>
    <n v="0"/>
    <n v="96"/>
    <n v="0"/>
    <n v="0"/>
    <n v="9"/>
    <n v="0"/>
    <n v="173"/>
    <n v="931"/>
    <n v="1104"/>
    <n v="1860"/>
    <n v="0.59354838709677415"/>
  </r>
  <r>
    <x v="99"/>
    <x v="100"/>
    <x v="0"/>
    <x v="0"/>
    <x v="0"/>
    <x v="5"/>
    <x v="2"/>
    <x v="5"/>
    <x v="0"/>
    <x v="0"/>
    <n v="257"/>
    <n v="62"/>
    <n v="804"/>
    <n v="0"/>
    <n v="0"/>
    <n v="60"/>
    <n v="0"/>
    <n v="0"/>
    <n v="0"/>
    <n v="0"/>
    <n v="319"/>
    <n v="864"/>
    <n v="1183"/>
    <n v="1800"/>
    <n v="0.65722222222222226"/>
  </r>
  <r>
    <x v="99"/>
    <x v="100"/>
    <x v="0"/>
    <x v="0"/>
    <x v="0"/>
    <x v="6"/>
    <x v="0"/>
    <x v="6"/>
    <x v="0"/>
    <x v="0"/>
    <n v="189"/>
    <n v="18"/>
    <n v="833"/>
    <n v="0"/>
    <n v="0"/>
    <n v="106"/>
    <n v="0"/>
    <n v="0"/>
    <n v="4"/>
    <n v="6"/>
    <n v="207"/>
    <n v="949"/>
    <n v="1156"/>
    <n v="1860"/>
    <n v="0.62150537634408598"/>
  </r>
  <r>
    <x v="99"/>
    <x v="100"/>
    <x v="0"/>
    <x v="0"/>
    <x v="0"/>
    <x v="7"/>
    <x v="0"/>
    <x v="7"/>
    <x v="0"/>
    <x v="0"/>
    <n v="105"/>
    <n v="77"/>
    <n v="826"/>
    <n v="0"/>
    <n v="0"/>
    <n v="89"/>
    <n v="0"/>
    <n v="0"/>
    <n v="9"/>
    <n v="18"/>
    <n v="182"/>
    <n v="942"/>
    <n v="1124"/>
    <n v="1860"/>
    <n v="0.60430107526881716"/>
  </r>
  <r>
    <x v="99"/>
    <x v="100"/>
    <x v="0"/>
    <x v="0"/>
    <x v="0"/>
    <x v="8"/>
    <x v="2"/>
    <x v="8"/>
    <x v="0"/>
    <x v="0"/>
    <n v="73"/>
    <n v="47"/>
    <n v="741"/>
    <n v="0"/>
    <n v="0"/>
    <n v="57"/>
    <n v="0"/>
    <n v="15"/>
    <n v="5"/>
    <n v="6"/>
    <n v="120"/>
    <n v="824"/>
    <n v="944"/>
    <n v="1800"/>
    <n v="0.52444444444444449"/>
  </r>
  <r>
    <x v="99"/>
    <x v="100"/>
    <x v="0"/>
    <x v="0"/>
    <x v="0"/>
    <x v="9"/>
    <x v="0"/>
    <x v="9"/>
    <x v="0"/>
    <x v="0"/>
    <n v="105"/>
    <n v="77"/>
    <n v="716"/>
    <n v="0"/>
    <n v="0"/>
    <n v="71"/>
    <n v="0"/>
    <n v="31"/>
    <n v="5"/>
    <n v="0"/>
    <n v="182"/>
    <n v="823"/>
    <n v="1005"/>
    <n v="1860"/>
    <n v="0.54032258064516125"/>
  </r>
  <r>
    <x v="99"/>
    <x v="100"/>
    <x v="0"/>
    <x v="0"/>
    <x v="0"/>
    <x v="10"/>
    <x v="2"/>
    <x v="10"/>
    <x v="0"/>
    <x v="0"/>
    <n v="52"/>
    <n v="70"/>
    <n v="640"/>
    <n v="0"/>
    <n v="0"/>
    <n v="89"/>
    <n v="0"/>
    <n v="60"/>
    <n v="0"/>
    <n v="0"/>
    <n v="122"/>
    <n v="789"/>
    <n v="911"/>
    <n v="1800"/>
    <n v="0.50611111111111107"/>
  </r>
  <r>
    <x v="99"/>
    <x v="100"/>
    <x v="0"/>
    <x v="0"/>
    <x v="0"/>
    <x v="11"/>
    <x v="0"/>
    <x v="11"/>
    <x v="0"/>
    <x v="0"/>
    <n v="154"/>
    <n v="70"/>
    <n v="580"/>
    <n v="0"/>
    <n v="0"/>
    <n v="62"/>
    <n v="0"/>
    <n v="59"/>
    <n v="10"/>
    <n v="0"/>
    <n v="224"/>
    <n v="711"/>
    <n v="935"/>
    <n v="1860"/>
    <n v="0.50268817204301075"/>
  </r>
  <r>
    <x v="99"/>
    <x v="100"/>
    <x v="0"/>
    <x v="0"/>
    <x v="0"/>
    <x v="12"/>
    <x v="0"/>
    <x v="12"/>
    <x v="0"/>
    <x v="0"/>
    <n v="92"/>
    <n v="137"/>
    <n v="692"/>
    <n v="0"/>
    <n v="0"/>
    <n v="96"/>
    <n v="0"/>
    <n v="42"/>
    <n v="11"/>
    <n v="0"/>
    <n v="229"/>
    <n v="841"/>
    <n v="1070"/>
    <n v="1860"/>
    <n v="0.57526881720430112"/>
  </r>
  <r>
    <x v="99"/>
    <x v="100"/>
    <x v="0"/>
    <x v="0"/>
    <x v="0"/>
    <x v="13"/>
    <x v="1"/>
    <x v="13"/>
    <x v="0"/>
    <x v="0"/>
    <n v="171"/>
    <n v="133"/>
    <n v="740"/>
    <n v="0"/>
    <n v="0"/>
    <n v="59"/>
    <n v="0"/>
    <n v="53"/>
    <n v="10"/>
    <n v="0"/>
    <n v="304"/>
    <n v="862"/>
    <n v="1166"/>
    <n v="1680"/>
    <n v="0.69404761904761902"/>
  </r>
  <r>
    <x v="99"/>
    <x v="100"/>
    <x v="0"/>
    <x v="0"/>
    <x v="0"/>
    <x v="14"/>
    <x v="0"/>
    <x v="14"/>
    <x v="0"/>
    <x v="0"/>
    <n v="128"/>
    <n v="116"/>
    <n v="803"/>
    <n v="0"/>
    <n v="3"/>
    <n v="99"/>
    <n v="0"/>
    <n v="35"/>
    <n v="4"/>
    <n v="0"/>
    <n v="244"/>
    <n v="944"/>
    <n v="1188"/>
    <n v="1860"/>
    <n v="0.6387096774193548"/>
  </r>
  <r>
    <x v="99"/>
    <x v="100"/>
    <x v="0"/>
    <x v="0"/>
    <x v="0"/>
    <x v="15"/>
    <x v="2"/>
    <x v="15"/>
    <x v="0"/>
    <x v="0"/>
    <n v="98"/>
    <n v="93"/>
    <n v="760"/>
    <n v="0"/>
    <n v="28"/>
    <n v="90"/>
    <n v="8"/>
    <n v="30"/>
    <n v="0"/>
    <n v="20"/>
    <n v="191"/>
    <n v="936"/>
    <n v="1127"/>
    <n v="1800"/>
    <n v="0.62611111111111106"/>
  </r>
  <r>
    <x v="99"/>
    <x v="100"/>
    <x v="0"/>
    <x v="0"/>
    <x v="0"/>
    <x v="16"/>
    <x v="0"/>
    <x v="16"/>
    <x v="0"/>
    <x v="0"/>
    <n v="89"/>
    <n v="66"/>
    <n v="838"/>
    <n v="0"/>
    <n v="23"/>
    <n v="93"/>
    <n v="30"/>
    <n v="31"/>
    <n v="15"/>
    <n v="0"/>
    <n v="155"/>
    <n v="1030"/>
    <n v="1185"/>
    <n v="1860"/>
    <n v="0.63709677419354838"/>
  </r>
  <r>
    <x v="99"/>
    <x v="100"/>
    <x v="0"/>
    <x v="0"/>
    <x v="0"/>
    <x v="17"/>
    <x v="2"/>
    <x v="17"/>
    <x v="0"/>
    <x v="0"/>
    <n v="213"/>
    <n v="99"/>
    <n v="882"/>
    <n v="0"/>
    <n v="40"/>
    <n v="121"/>
    <n v="5"/>
    <n v="36"/>
    <n v="9"/>
    <n v="0"/>
    <n v="312"/>
    <n v="1093"/>
    <n v="1405"/>
    <n v="1800"/>
    <n v="0.78055555555555556"/>
  </r>
  <r>
    <x v="99"/>
    <x v="100"/>
    <x v="0"/>
    <x v="0"/>
    <x v="0"/>
    <x v="18"/>
    <x v="0"/>
    <x v="18"/>
    <x v="0"/>
    <x v="0"/>
    <n v="144"/>
    <n v="154"/>
    <n v="948"/>
    <n v="0"/>
    <n v="43"/>
    <n v="111"/>
    <n v="0"/>
    <n v="52"/>
    <n v="0"/>
    <n v="0"/>
    <n v="298"/>
    <n v="1154"/>
    <n v="1452"/>
    <n v="1860"/>
    <n v="0.78064516129032258"/>
  </r>
  <r>
    <x v="99"/>
    <x v="100"/>
    <x v="0"/>
    <x v="0"/>
    <x v="0"/>
    <x v="19"/>
    <x v="0"/>
    <x v="19"/>
    <x v="0"/>
    <x v="0"/>
    <n v="198"/>
    <n v="109"/>
    <n v="931"/>
    <n v="0"/>
    <n v="10"/>
    <n v="111"/>
    <n v="17"/>
    <n v="46"/>
    <n v="5"/>
    <n v="0"/>
    <n v="307"/>
    <n v="1120"/>
    <n v="1427"/>
    <n v="1860"/>
    <n v="0.76720430107526882"/>
  </r>
  <r>
    <x v="99"/>
    <x v="100"/>
    <x v="0"/>
    <x v="0"/>
    <x v="0"/>
    <x v="20"/>
    <x v="2"/>
    <x v="20"/>
    <x v="0"/>
    <x v="0"/>
    <n v="230"/>
    <n v="68"/>
    <n v="949"/>
    <n v="0"/>
    <n v="0"/>
    <n v="138"/>
    <n v="0"/>
    <n v="0"/>
    <n v="2"/>
    <n v="0"/>
    <n v="298"/>
    <n v="1089"/>
    <n v="1387"/>
    <n v="1800"/>
    <n v="0.77055555555555555"/>
  </r>
  <r>
    <x v="99"/>
    <x v="100"/>
    <x v="0"/>
    <x v="0"/>
    <x v="0"/>
    <x v="21"/>
    <x v="0"/>
    <x v="21"/>
    <x v="0"/>
    <x v="0"/>
    <n v="160"/>
    <n v="99"/>
    <n v="931"/>
    <n v="0"/>
    <n v="0"/>
    <n v="150"/>
    <n v="0"/>
    <n v="0"/>
    <n v="12"/>
    <n v="0"/>
    <n v="259"/>
    <n v="1093"/>
    <n v="1352"/>
    <n v="1860"/>
    <n v="0.72688172043010757"/>
  </r>
  <r>
    <x v="99"/>
    <x v="100"/>
    <x v="0"/>
    <x v="0"/>
    <x v="0"/>
    <x v="22"/>
    <x v="2"/>
    <x v="22"/>
    <x v="0"/>
    <x v="0"/>
    <n v="136"/>
    <n v="143"/>
    <n v="830"/>
    <n v="0"/>
    <n v="0"/>
    <n v="155"/>
    <n v="0"/>
    <n v="2"/>
    <n v="5"/>
    <n v="0"/>
    <n v="279"/>
    <n v="992"/>
    <n v="1271"/>
    <n v="1800"/>
    <n v="0.70611111111111113"/>
  </r>
  <r>
    <x v="99"/>
    <x v="100"/>
    <x v="0"/>
    <x v="0"/>
    <x v="0"/>
    <x v="23"/>
    <x v="0"/>
    <x v="23"/>
    <x v="0"/>
    <x v="0"/>
    <n v="139"/>
    <n v="119"/>
    <n v="943"/>
    <n v="0"/>
    <n v="0"/>
    <n v="100"/>
    <n v="0"/>
    <n v="0"/>
    <n v="7"/>
    <n v="0"/>
    <n v="258"/>
    <n v="1050"/>
    <n v="1308"/>
    <n v="1860"/>
    <n v="0.70322580645161292"/>
  </r>
  <r>
    <x v="100"/>
    <x v="101"/>
    <x v="0"/>
    <x v="6"/>
    <x v="7"/>
    <x v="0"/>
    <x v="0"/>
    <x v="0"/>
    <x v="6"/>
    <x v="6"/>
    <n v="0"/>
    <n v="7"/>
    <n v="991"/>
    <n v="0"/>
    <n v="0"/>
    <n v="93"/>
    <n v="0"/>
    <n v="42"/>
    <n v="0"/>
    <n v="0"/>
    <n v="7"/>
    <n v="1126"/>
    <n v="1133"/>
    <n v="1178"/>
    <n v="0.96179966044142617"/>
  </r>
  <r>
    <x v="100"/>
    <x v="101"/>
    <x v="0"/>
    <x v="6"/>
    <x v="7"/>
    <x v="1"/>
    <x v="1"/>
    <x v="1"/>
    <x v="6"/>
    <x v="6"/>
    <n v="17"/>
    <n v="0"/>
    <n v="950"/>
    <n v="0"/>
    <n v="0"/>
    <n v="84"/>
    <n v="0"/>
    <n v="28"/>
    <n v="0"/>
    <n v="0"/>
    <n v="17"/>
    <n v="1062"/>
    <n v="1079"/>
    <n v="1064"/>
    <n v="1.0140977443609023"/>
  </r>
  <r>
    <x v="100"/>
    <x v="101"/>
    <x v="0"/>
    <x v="6"/>
    <x v="7"/>
    <x v="2"/>
    <x v="0"/>
    <x v="2"/>
    <x v="6"/>
    <x v="6"/>
    <n v="62"/>
    <n v="0"/>
    <n v="1077"/>
    <n v="0"/>
    <n v="0"/>
    <n v="62"/>
    <n v="0"/>
    <n v="61"/>
    <n v="0"/>
    <n v="0"/>
    <n v="62"/>
    <n v="1200"/>
    <n v="1262"/>
    <n v="1178"/>
    <n v="1.0713073005093379"/>
  </r>
  <r>
    <x v="100"/>
    <x v="101"/>
    <x v="0"/>
    <x v="6"/>
    <x v="7"/>
    <x v="3"/>
    <x v="2"/>
    <x v="3"/>
    <x v="6"/>
    <x v="6"/>
    <n v="57"/>
    <n v="0"/>
    <n v="1057"/>
    <n v="0"/>
    <n v="0"/>
    <n v="58"/>
    <n v="0"/>
    <n v="41"/>
    <n v="0"/>
    <n v="0"/>
    <n v="57"/>
    <n v="1156"/>
    <n v="1213"/>
    <n v="1140"/>
    <n v="1.0640350877192983"/>
  </r>
  <r>
    <x v="100"/>
    <x v="101"/>
    <x v="0"/>
    <x v="6"/>
    <x v="7"/>
    <x v="4"/>
    <x v="0"/>
    <x v="4"/>
    <x v="66"/>
    <x v="66"/>
    <n v="38"/>
    <n v="0"/>
    <n v="1190"/>
    <n v="0"/>
    <n v="0"/>
    <n v="31"/>
    <n v="0"/>
    <n v="31"/>
    <n v="0"/>
    <n v="0"/>
    <n v="38"/>
    <n v="1252"/>
    <n v="1290"/>
    <n v="1302"/>
    <n v="0.99078341013824889"/>
  </r>
  <r>
    <x v="100"/>
    <x v="101"/>
    <x v="0"/>
    <x v="6"/>
    <x v="7"/>
    <x v="5"/>
    <x v="2"/>
    <x v="5"/>
    <x v="66"/>
    <x v="66"/>
    <n v="48"/>
    <n v="0"/>
    <n v="1062"/>
    <n v="0"/>
    <n v="0"/>
    <n v="30"/>
    <n v="0"/>
    <n v="3"/>
    <n v="0"/>
    <n v="0"/>
    <n v="48"/>
    <n v="1095"/>
    <n v="1143"/>
    <n v="1260"/>
    <n v="0.90714285714285714"/>
  </r>
  <r>
    <x v="100"/>
    <x v="101"/>
    <x v="0"/>
    <x v="6"/>
    <x v="7"/>
    <x v="6"/>
    <x v="0"/>
    <x v="6"/>
    <x v="66"/>
    <x v="66"/>
    <n v="80"/>
    <n v="0"/>
    <n v="1034"/>
    <n v="0"/>
    <n v="0"/>
    <n v="31"/>
    <n v="0"/>
    <n v="0"/>
    <n v="0"/>
    <n v="0"/>
    <n v="80"/>
    <n v="1065"/>
    <n v="1145"/>
    <n v="1302"/>
    <n v="0.87941628264208904"/>
  </r>
  <r>
    <x v="100"/>
    <x v="101"/>
    <x v="0"/>
    <x v="6"/>
    <x v="7"/>
    <x v="7"/>
    <x v="0"/>
    <x v="7"/>
    <x v="66"/>
    <x v="66"/>
    <n v="26"/>
    <n v="0"/>
    <n v="1130"/>
    <n v="0"/>
    <n v="43"/>
    <n v="0"/>
    <n v="0"/>
    <n v="0"/>
    <n v="0"/>
    <n v="0"/>
    <n v="26"/>
    <n v="1173"/>
    <n v="1199"/>
    <n v="1302"/>
    <n v="0.92089093701996927"/>
  </r>
  <r>
    <x v="100"/>
    <x v="101"/>
    <x v="0"/>
    <x v="6"/>
    <x v="7"/>
    <x v="8"/>
    <x v="2"/>
    <x v="8"/>
    <x v="66"/>
    <x v="66"/>
    <n v="22"/>
    <n v="0"/>
    <n v="1156"/>
    <n v="0"/>
    <n v="52"/>
    <n v="0"/>
    <n v="0"/>
    <n v="0"/>
    <n v="0"/>
    <n v="0"/>
    <n v="22"/>
    <n v="1208"/>
    <n v="1230"/>
    <n v="1260"/>
    <n v="0.97619047619047616"/>
  </r>
  <r>
    <x v="100"/>
    <x v="101"/>
    <x v="0"/>
    <x v="6"/>
    <x v="7"/>
    <x v="9"/>
    <x v="0"/>
    <x v="9"/>
    <x v="66"/>
    <x v="66"/>
    <n v="0"/>
    <n v="0"/>
    <n v="1114"/>
    <n v="0"/>
    <n v="0"/>
    <n v="37"/>
    <n v="0"/>
    <n v="0"/>
    <n v="0"/>
    <n v="0"/>
    <n v="0"/>
    <n v="1151"/>
    <n v="1151"/>
    <n v="1302"/>
    <n v="0.88402457757296471"/>
  </r>
  <r>
    <x v="100"/>
    <x v="101"/>
    <x v="0"/>
    <x v="6"/>
    <x v="7"/>
    <x v="10"/>
    <x v="2"/>
    <x v="10"/>
    <x v="66"/>
    <x v="66"/>
    <n v="29"/>
    <n v="0"/>
    <n v="1067"/>
    <n v="0"/>
    <n v="30"/>
    <n v="0"/>
    <n v="29"/>
    <n v="0"/>
    <n v="0"/>
    <n v="0"/>
    <n v="29"/>
    <n v="1126"/>
    <n v="1155"/>
    <n v="1260"/>
    <n v="0.91666666666666663"/>
  </r>
  <r>
    <x v="100"/>
    <x v="101"/>
    <x v="0"/>
    <x v="6"/>
    <x v="7"/>
    <x v="11"/>
    <x v="0"/>
    <x v="11"/>
    <x v="66"/>
    <x v="66"/>
    <n v="56"/>
    <n v="0"/>
    <n v="1058"/>
    <n v="0"/>
    <n v="0"/>
    <n v="31"/>
    <n v="0"/>
    <n v="12"/>
    <n v="0"/>
    <n v="0"/>
    <n v="56"/>
    <n v="1101"/>
    <n v="1157"/>
    <n v="1302"/>
    <n v="0.88863287250384027"/>
  </r>
  <r>
    <x v="100"/>
    <x v="101"/>
    <x v="0"/>
    <x v="6"/>
    <x v="7"/>
    <x v="12"/>
    <x v="0"/>
    <x v="12"/>
    <x v="66"/>
    <x v="66"/>
    <n v="74"/>
    <n v="0"/>
    <n v="1073"/>
    <n v="0"/>
    <n v="0"/>
    <n v="59"/>
    <n v="0"/>
    <n v="0"/>
    <n v="0"/>
    <n v="0"/>
    <n v="74"/>
    <n v="1132"/>
    <n v="1206"/>
    <n v="1302"/>
    <n v="0.92626728110599077"/>
  </r>
  <r>
    <x v="100"/>
    <x v="101"/>
    <x v="0"/>
    <x v="6"/>
    <x v="7"/>
    <x v="13"/>
    <x v="1"/>
    <x v="13"/>
    <x v="66"/>
    <x v="66"/>
    <n v="2"/>
    <n v="0"/>
    <n v="1021"/>
    <n v="0"/>
    <n v="0"/>
    <n v="54"/>
    <n v="0"/>
    <n v="0"/>
    <n v="0"/>
    <n v="1"/>
    <n v="2"/>
    <n v="1076"/>
    <n v="1078"/>
    <n v="1176"/>
    <n v="0.91666666666666663"/>
  </r>
  <r>
    <x v="100"/>
    <x v="101"/>
    <x v="0"/>
    <x v="6"/>
    <x v="7"/>
    <x v="14"/>
    <x v="0"/>
    <x v="14"/>
    <x v="66"/>
    <x v="66"/>
    <n v="45"/>
    <n v="0"/>
    <n v="1102"/>
    <n v="0"/>
    <n v="0"/>
    <n v="62"/>
    <n v="0"/>
    <n v="0"/>
    <n v="0"/>
    <n v="0"/>
    <n v="45"/>
    <n v="1164"/>
    <n v="1209"/>
    <n v="1302"/>
    <n v="0.9285714285714286"/>
  </r>
  <r>
    <x v="100"/>
    <x v="101"/>
    <x v="0"/>
    <x v="6"/>
    <x v="7"/>
    <x v="15"/>
    <x v="2"/>
    <x v="15"/>
    <x v="66"/>
    <x v="66"/>
    <n v="77"/>
    <n v="0"/>
    <n v="960"/>
    <n v="0"/>
    <n v="60"/>
    <n v="0"/>
    <n v="0"/>
    <n v="0"/>
    <n v="0"/>
    <n v="0"/>
    <n v="77"/>
    <n v="1020"/>
    <n v="1097"/>
    <n v="1260"/>
    <n v="0.87063492063492065"/>
  </r>
  <r>
    <x v="100"/>
    <x v="101"/>
    <x v="0"/>
    <x v="6"/>
    <x v="7"/>
    <x v="16"/>
    <x v="0"/>
    <x v="16"/>
    <x v="66"/>
    <x v="66"/>
    <n v="44"/>
    <n v="22"/>
    <n v="1036"/>
    <n v="0"/>
    <n v="89"/>
    <n v="0"/>
    <n v="0"/>
    <n v="0"/>
    <n v="0"/>
    <n v="0"/>
    <n v="66"/>
    <n v="1125"/>
    <n v="1191"/>
    <n v="1302"/>
    <n v="0.91474654377880182"/>
  </r>
  <r>
    <x v="100"/>
    <x v="101"/>
    <x v="0"/>
    <x v="6"/>
    <x v="7"/>
    <x v="17"/>
    <x v="2"/>
    <x v="17"/>
    <x v="66"/>
    <x v="66"/>
    <n v="16"/>
    <n v="8"/>
    <n v="1092"/>
    <n v="0"/>
    <n v="90"/>
    <n v="0"/>
    <n v="0"/>
    <n v="0"/>
    <n v="0"/>
    <n v="0"/>
    <n v="24"/>
    <n v="1182"/>
    <n v="1206"/>
    <n v="1260"/>
    <n v="0.95714285714285718"/>
  </r>
  <r>
    <x v="100"/>
    <x v="101"/>
    <x v="0"/>
    <x v="6"/>
    <x v="7"/>
    <x v="18"/>
    <x v="0"/>
    <x v="18"/>
    <x v="66"/>
    <x v="66"/>
    <n v="12"/>
    <n v="0"/>
    <n v="1127"/>
    <n v="0"/>
    <n v="0"/>
    <n v="93"/>
    <n v="0"/>
    <n v="0"/>
    <n v="0"/>
    <n v="0"/>
    <n v="12"/>
    <n v="1220"/>
    <n v="1232"/>
    <n v="1302"/>
    <n v="0.94623655913978499"/>
  </r>
  <r>
    <x v="100"/>
    <x v="101"/>
    <x v="0"/>
    <x v="6"/>
    <x v="7"/>
    <x v="19"/>
    <x v="0"/>
    <x v="19"/>
    <x v="66"/>
    <x v="66"/>
    <n v="52"/>
    <n v="0"/>
    <n v="1127"/>
    <n v="0"/>
    <n v="0"/>
    <n v="63"/>
    <n v="0"/>
    <n v="28"/>
    <n v="0"/>
    <n v="0"/>
    <n v="52"/>
    <n v="1218"/>
    <n v="1270"/>
    <n v="1302"/>
    <n v="0.97542242703533022"/>
  </r>
  <r>
    <x v="100"/>
    <x v="101"/>
    <x v="0"/>
    <x v="6"/>
    <x v="7"/>
    <x v="20"/>
    <x v="2"/>
    <x v="20"/>
    <x v="66"/>
    <x v="66"/>
    <n v="15"/>
    <n v="0"/>
    <n v="1089"/>
    <n v="0"/>
    <n v="0"/>
    <n v="60"/>
    <n v="0"/>
    <n v="30"/>
    <n v="0"/>
    <n v="0"/>
    <n v="15"/>
    <n v="1179"/>
    <n v="1194"/>
    <n v="1260"/>
    <n v="0.94761904761904758"/>
  </r>
  <r>
    <x v="100"/>
    <x v="101"/>
    <x v="0"/>
    <x v="6"/>
    <x v="7"/>
    <x v="21"/>
    <x v="0"/>
    <x v="21"/>
    <x v="66"/>
    <x v="66"/>
    <n v="13"/>
    <n v="0"/>
    <n v="1100"/>
    <n v="0"/>
    <n v="0"/>
    <n v="56"/>
    <n v="0"/>
    <n v="50"/>
    <n v="0"/>
    <n v="0"/>
    <n v="13"/>
    <n v="1206"/>
    <n v="1219"/>
    <n v="1302"/>
    <n v="0.93625192012288783"/>
  </r>
  <r>
    <x v="100"/>
    <x v="101"/>
    <x v="0"/>
    <x v="6"/>
    <x v="7"/>
    <x v="22"/>
    <x v="2"/>
    <x v="22"/>
    <x v="66"/>
    <x v="66"/>
    <n v="10"/>
    <n v="0"/>
    <n v="1096"/>
    <n v="0"/>
    <n v="0"/>
    <n v="60"/>
    <n v="0"/>
    <n v="62"/>
    <n v="0"/>
    <n v="0"/>
    <n v="10"/>
    <n v="1218"/>
    <n v="1228"/>
    <n v="1260"/>
    <n v="0.97460317460317458"/>
  </r>
  <r>
    <x v="100"/>
    <x v="101"/>
    <x v="0"/>
    <x v="6"/>
    <x v="7"/>
    <x v="23"/>
    <x v="0"/>
    <x v="23"/>
    <x v="66"/>
    <x v="66"/>
    <n v="4"/>
    <n v="0"/>
    <n v="1156"/>
    <n v="0"/>
    <n v="0"/>
    <n v="62"/>
    <n v="0"/>
    <n v="41"/>
    <n v="0"/>
    <n v="0"/>
    <n v="4"/>
    <n v="1259"/>
    <n v="1263"/>
    <n v="1302"/>
    <n v="0.97004608294930872"/>
  </r>
  <r>
    <x v="101"/>
    <x v="102"/>
    <x v="1"/>
    <x v="20"/>
    <x v="21"/>
    <x v="0"/>
    <x v="0"/>
    <x v="0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1"/>
    <x v="1"/>
    <x v="1"/>
    <x v="2"/>
    <x v="2"/>
    <n v="3"/>
    <n v="0"/>
    <n v="0"/>
    <n v="0"/>
    <n v="0"/>
    <n v="0"/>
    <n v="0"/>
    <n v="0"/>
    <n v="0"/>
    <n v="0"/>
    <n v="3"/>
    <n v="0"/>
    <n v="3"/>
    <n v="504"/>
    <n v="5.9523809523809521E-3"/>
  </r>
  <r>
    <x v="101"/>
    <x v="102"/>
    <x v="1"/>
    <x v="20"/>
    <x v="21"/>
    <x v="2"/>
    <x v="0"/>
    <x v="2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3"/>
    <x v="2"/>
    <x v="3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101"/>
    <x v="102"/>
    <x v="1"/>
    <x v="20"/>
    <x v="21"/>
    <x v="4"/>
    <x v="0"/>
    <x v="4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5"/>
    <x v="2"/>
    <x v="5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101"/>
    <x v="102"/>
    <x v="1"/>
    <x v="20"/>
    <x v="21"/>
    <x v="6"/>
    <x v="0"/>
    <x v="6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7"/>
    <x v="0"/>
    <x v="7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8"/>
    <x v="2"/>
    <x v="8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101"/>
    <x v="102"/>
    <x v="1"/>
    <x v="20"/>
    <x v="21"/>
    <x v="9"/>
    <x v="0"/>
    <x v="9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10"/>
    <x v="2"/>
    <x v="10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101"/>
    <x v="102"/>
    <x v="1"/>
    <x v="20"/>
    <x v="21"/>
    <x v="11"/>
    <x v="0"/>
    <x v="11"/>
    <x v="2"/>
    <x v="2"/>
    <n v="27"/>
    <n v="0"/>
    <n v="0"/>
    <n v="0"/>
    <n v="0"/>
    <n v="0"/>
    <n v="0"/>
    <n v="0"/>
    <n v="0"/>
    <n v="0"/>
    <n v="27"/>
    <n v="0"/>
    <n v="27"/>
    <n v="558"/>
    <n v="4.8387096774193547E-2"/>
  </r>
  <r>
    <x v="101"/>
    <x v="102"/>
    <x v="1"/>
    <x v="20"/>
    <x v="21"/>
    <x v="12"/>
    <x v="0"/>
    <x v="12"/>
    <x v="2"/>
    <x v="2"/>
    <n v="26"/>
    <n v="0"/>
    <n v="0"/>
    <n v="0"/>
    <n v="0"/>
    <n v="13"/>
    <n v="0"/>
    <n v="0"/>
    <n v="0"/>
    <n v="0"/>
    <n v="26"/>
    <n v="13"/>
    <n v="39"/>
    <n v="558"/>
    <n v="6.9892473118279563E-2"/>
  </r>
  <r>
    <x v="101"/>
    <x v="102"/>
    <x v="1"/>
    <x v="20"/>
    <x v="21"/>
    <x v="13"/>
    <x v="1"/>
    <x v="13"/>
    <x v="2"/>
    <x v="2"/>
    <n v="16"/>
    <n v="0"/>
    <n v="0"/>
    <n v="0"/>
    <n v="0"/>
    <n v="0"/>
    <n v="0"/>
    <n v="0"/>
    <n v="0"/>
    <n v="0"/>
    <n v="16"/>
    <n v="0"/>
    <n v="16"/>
    <n v="504"/>
    <n v="3.1746031746031744E-2"/>
  </r>
  <r>
    <x v="101"/>
    <x v="102"/>
    <x v="1"/>
    <x v="20"/>
    <x v="21"/>
    <x v="14"/>
    <x v="0"/>
    <x v="14"/>
    <x v="2"/>
    <x v="2"/>
    <n v="31"/>
    <n v="0"/>
    <n v="0"/>
    <n v="0"/>
    <n v="0"/>
    <n v="0"/>
    <n v="0"/>
    <n v="0"/>
    <n v="0"/>
    <n v="0"/>
    <n v="31"/>
    <n v="0"/>
    <n v="31"/>
    <n v="558"/>
    <n v="5.5555555555555552E-2"/>
  </r>
  <r>
    <x v="101"/>
    <x v="102"/>
    <x v="1"/>
    <x v="20"/>
    <x v="21"/>
    <x v="15"/>
    <x v="2"/>
    <x v="15"/>
    <x v="2"/>
    <x v="2"/>
    <n v="25"/>
    <n v="0"/>
    <n v="0"/>
    <n v="0"/>
    <n v="0"/>
    <n v="0"/>
    <n v="0"/>
    <n v="0"/>
    <n v="0"/>
    <n v="0"/>
    <n v="25"/>
    <n v="0"/>
    <n v="25"/>
    <n v="540"/>
    <n v="4.6296296296296294E-2"/>
  </r>
  <r>
    <x v="101"/>
    <x v="102"/>
    <x v="1"/>
    <x v="20"/>
    <x v="21"/>
    <x v="16"/>
    <x v="0"/>
    <x v="16"/>
    <x v="2"/>
    <x v="2"/>
    <n v="0"/>
    <n v="3"/>
    <n v="0"/>
    <n v="0"/>
    <n v="0"/>
    <n v="0"/>
    <n v="0"/>
    <n v="0"/>
    <n v="0"/>
    <n v="0"/>
    <n v="3"/>
    <n v="0"/>
    <n v="3"/>
    <n v="558"/>
    <n v="5.3763440860215058E-3"/>
  </r>
  <r>
    <x v="101"/>
    <x v="102"/>
    <x v="1"/>
    <x v="20"/>
    <x v="21"/>
    <x v="17"/>
    <x v="2"/>
    <x v="17"/>
    <x v="2"/>
    <x v="2"/>
    <n v="1"/>
    <n v="0"/>
    <n v="0"/>
    <n v="0"/>
    <n v="0"/>
    <n v="0"/>
    <n v="0"/>
    <n v="0"/>
    <n v="0"/>
    <n v="0"/>
    <n v="1"/>
    <n v="0"/>
    <n v="1"/>
    <n v="540"/>
    <n v="1.8518518518518519E-3"/>
  </r>
  <r>
    <x v="101"/>
    <x v="102"/>
    <x v="1"/>
    <x v="20"/>
    <x v="21"/>
    <x v="18"/>
    <x v="0"/>
    <x v="18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19"/>
    <x v="0"/>
    <x v="19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20"/>
    <x v="2"/>
    <x v="20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101"/>
    <x v="102"/>
    <x v="1"/>
    <x v="20"/>
    <x v="21"/>
    <x v="21"/>
    <x v="0"/>
    <x v="21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1"/>
    <x v="102"/>
    <x v="1"/>
    <x v="20"/>
    <x v="21"/>
    <x v="22"/>
    <x v="2"/>
    <x v="22"/>
    <x v="2"/>
    <x v="2"/>
    <n v="0"/>
    <n v="0"/>
    <n v="0"/>
    <n v="0"/>
    <n v="0"/>
    <n v="0"/>
    <n v="0"/>
    <n v="0"/>
    <n v="0"/>
    <n v="0"/>
    <n v="0"/>
    <n v="0"/>
    <n v="0"/>
    <n v="540"/>
    <n v="0"/>
  </r>
  <r>
    <x v="101"/>
    <x v="102"/>
    <x v="1"/>
    <x v="20"/>
    <x v="21"/>
    <x v="23"/>
    <x v="0"/>
    <x v="23"/>
    <x v="2"/>
    <x v="2"/>
    <n v="0"/>
    <n v="0"/>
    <n v="0"/>
    <n v="0"/>
    <n v="0"/>
    <n v="0"/>
    <n v="0"/>
    <n v="0"/>
    <n v="0"/>
    <n v="0"/>
    <n v="0"/>
    <n v="0"/>
    <n v="0"/>
    <n v="558"/>
    <n v="0"/>
  </r>
  <r>
    <x v="102"/>
    <x v="103"/>
    <x v="1"/>
    <x v="13"/>
    <x v="13"/>
    <x v="0"/>
    <x v="0"/>
    <x v="0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"/>
    <x v="1"/>
    <x v="1"/>
    <x v="67"/>
    <x v="67"/>
    <n v="0"/>
    <n v="0"/>
    <n v="0"/>
    <n v="0"/>
    <n v="0"/>
    <n v="0"/>
    <n v="0"/>
    <n v="0"/>
    <n v="0"/>
    <n v="0"/>
    <n v="0"/>
    <n v="0"/>
    <n v="0"/>
    <n v="1092"/>
    <n v="0"/>
  </r>
  <r>
    <x v="102"/>
    <x v="103"/>
    <x v="1"/>
    <x v="13"/>
    <x v="13"/>
    <x v="2"/>
    <x v="0"/>
    <x v="2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3"/>
    <x v="2"/>
    <x v="3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4"/>
    <x v="0"/>
    <x v="4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5"/>
    <x v="2"/>
    <x v="5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6"/>
    <x v="0"/>
    <x v="6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7"/>
    <x v="0"/>
    <x v="7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8"/>
    <x v="2"/>
    <x v="8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9"/>
    <x v="0"/>
    <x v="9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0"/>
    <x v="2"/>
    <x v="10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11"/>
    <x v="0"/>
    <x v="11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2"/>
    <x v="0"/>
    <x v="12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3"/>
    <x v="1"/>
    <x v="13"/>
    <x v="67"/>
    <x v="67"/>
    <n v="0"/>
    <n v="0"/>
    <n v="0"/>
    <n v="0"/>
    <n v="0"/>
    <n v="0"/>
    <n v="0"/>
    <n v="0"/>
    <n v="0"/>
    <n v="0"/>
    <n v="0"/>
    <n v="0"/>
    <n v="0"/>
    <n v="1092"/>
    <n v="0"/>
  </r>
  <r>
    <x v="102"/>
    <x v="103"/>
    <x v="1"/>
    <x v="13"/>
    <x v="13"/>
    <x v="14"/>
    <x v="0"/>
    <x v="14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5"/>
    <x v="2"/>
    <x v="15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16"/>
    <x v="0"/>
    <x v="16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7"/>
    <x v="2"/>
    <x v="17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18"/>
    <x v="0"/>
    <x v="18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19"/>
    <x v="0"/>
    <x v="19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20"/>
    <x v="2"/>
    <x v="20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21"/>
    <x v="0"/>
    <x v="21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2"/>
    <x v="103"/>
    <x v="1"/>
    <x v="13"/>
    <x v="13"/>
    <x v="22"/>
    <x v="2"/>
    <x v="22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2"/>
    <x v="103"/>
    <x v="1"/>
    <x v="13"/>
    <x v="13"/>
    <x v="23"/>
    <x v="0"/>
    <x v="23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3"/>
    <x v="104"/>
    <x v="1"/>
    <x v="21"/>
    <x v="22"/>
    <x v="0"/>
    <x v="0"/>
    <x v="0"/>
    <x v="8"/>
    <x v="8"/>
    <n v="8"/>
    <n v="0"/>
    <n v="310"/>
    <n v="0"/>
    <n v="0"/>
    <n v="132"/>
    <n v="0"/>
    <n v="0"/>
    <n v="0"/>
    <n v="0"/>
    <n v="8"/>
    <n v="442"/>
    <n v="450"/>
    <n v="775"/>
    <n v="0.58064516129032262"/>
  </r>
  <r>
    <x v="103"/>
    <x v="104"/>
    <x v="1"/>
    <x v="21"/>
    <x v="22"/>
    <x v="1"/>
    <x v="1"/>
    <x v="1"/>
    <x v="8"/>
    <x v="8"/>
    <n v="16"/>
    <n v="0"/>
    <n v="265"/>
    <n v="0"/>
    <n v="0"/>
    <n v="140"/>
    <n v="0"/>
    <n v="0"/>
    <n v="0"/>
    <n v="0"/>
    <n v="16"/>
    <n v="405"/>
    <n v="421"/>
    <n v="700"/>
    <n v="0.60142857142857142"/>
  </r>
  <r>
    <x v="103"/>
    <x v="104"/>
    <x v="1"/>
    <x v="21"/>
    <x v="22"/>
    <x v="2"/>
    <x v="0"/>
    <x v="2"/>
    <x v="8"/>
    <x v="8"/>
    <n v="14"/>
    <n v="0"/>
    <n v="279"/>
    <n v="0"/>
    <n v="0"/>
    <n v="151"/>
    <n v="0"/>
    <n v="0"/>
    <n v="0"/>
    <n v="0"/>
    <n v="14"/>
    <n v="430"/>
    <n v="444"/>
    <n v="775"/>
    <n v="0.57290322580645159"/>
  </r>
  <r>
    <x v="103"/>
    <x v="104"/>
    <x v="1"/>
    <x v="21"/>
    <x v="22"/>
    <x v="3"/>
    <x v="2"/>
    <x v="3"/>
    <x v="8"/>
    <x v="8"/>
    <n v="37"/>
    <n v="0"/>
    <n v="270"/>
    <n v="0"/>
    <n v="0"/>
    <n v="150"/>
    <n v="0"/>
    <n v="0"/>
    <n v="0"/>
    <n v="0"/>
    <n v="37"/>
    <n v="420"/>
    <n v="457"/>
    <n v="750"/>
    <n v="0.60933333333333328"/>
  </r>
  <r>
    <x v="103"/>
    <x v="104"/>
    <x v="1"/>
    <x v="21"/>
    <x v="22"/>
    <x v="4"/>
    <x v="0"/>
    <x v="4"/>
    <x v="8"/>
    <x v="8"/>
    <n v="0"/>
    <n v="0"/>
    <n v="310"/>
    <n v="0"/>
    <n v="0"/>
    <n v="153"/>
    <n v="0"/>
    <n v="0"/>
    <n v="0"/>
    <n v="0"/>
    <n v="0"/>
    <n v="463"/>
    <n v="463"/>
    <n v="775"/>
    <n v="0.59741935483870967"/>
  </r>
  <r>
    <x v="103"/>
    <x v="104"/>
    <x v="1"/>
    <x v="21"/>
    <x v="22"/>
    <x v="5"/>
    <x v="2"/>
    <x v="5"/>
    <x v="8"/>
    <x v="8"/>
    <n v="5"/>
    <n v="0"/>
    <n v="288"/>
    <n v="0"/>
    <n v="0"/>
    <n v="0"/>
    <n v="150"/>
    <n v="0"/>
    <n v="0"/>
    <n v="0"/>
    <n v="5"/>
    <n v="438"/>
    <n v="443"/>
    <n v="750"/>
    <n v="0.59066666666666667"/>
  </r>
  <r>
    <x v="103"/>
    <x v="104"/>
    <x v="1"/>
    <x v="21"/>
    <x v="22"/>
    <x v="6"/>
    <x v="0"/>
    <x v="6"/>
    <x v="8"/>
    <x v="8"/>
    <n v="0"/>
    <n v="278"/>
    <n v="279"/>
    <n v="0"/>
    <n v="0"/>
    <n v="155"/>
    <n v="0"/>
    <n v="0"/>
    <n v="0"/>
    <n v="0"/>
    <n v="278"/>
    <n v="434"/>
    <n v="712"/>
    <n v="775"/>
    <n v="0.91870967741935483"/>
  </r>
  <r>
    <x v="103"/>
    <x v="104"/>
    <x v="1"/>
    <x v="21"/>
    <x v="22"/>
    <x v="7"/>
    <x v="0"/>
    <x v="7"/>
    <x v="8"/>
    <x v="8"/>
    <n v="25"/>
    <n v="0"/>
    <n v="279"/>
    <n v="0"/>
    <n v="0"/>
    <n v="162"/>
    <n v="0"/>
    <n v="0"/>
    <n v="0"/>
    <n v="0"/>
    <n v="25"/>
    <n v="441"/>
    <n v="466"/>
    <n v="775"/>
    <n v="0.60129032258064519"/>
  </r>
  <r>
    <x v="103"/>
    <x v="104"/>
    <x v="1"/>
    <x v="21"/>
    <x v="22"/>
    <x v="8"/>
    <x v="2"/>
    <x v="8"/>
    <x v="8"/>
    <x v="8"/>
    <n v="29"/>
    <n v="0"/>
    <n v="224"/>
    <n v="0"/>
    <n v="0"/>
    <n v="194"/>
    <n v="0"/>
    <n v="0"/>
    <n v="0"/>
    <n v="0"/>
    <n v="29"/>
    <n v="418"/>
    <n v="447"/>
    <n v="750"/>
    <n v="0.59599999999999997"/>
  </r>
  <r>
    <x v="103"/>
    <x v="104"/>
    <x v="1"/>
    <x v="21"/>
    <x v="22"/>
    <x v="9"/>
    <x v="0"/>
    <x v="9"/>
    <x v="8"/>
    <x v="8"/>
    <n v="20"/>
    <n v="0"/>
    <n v="278"/>
    <n v="0"/>
    <n v="0"/>
    <n v="182"/>
    <n v="0"/>
    <n v="0"/>
    <n v="0"/>
    <n v="0"/>
    <n v="20"/>
    <n v="460"/>
    <n v="480"/>
    <n v="775"/>
    <n v="0.61935483870967745"/>
  </r>
  <r>
    <x v="103"/>
    <x v="104"/>
    <x v="1"/>
    <x v="21"/>
    <x v="22"/>
    <x v="10"/>
    <x v="2"/>
    <x v="10"/>
    <x v="8"/>
    <x v="8"/>
    <n v="26"/>
    <n v="0"/>
    <n v="210"/>
    <n v="0"/>
    <n v="0"/>
    <n v="163"/>
    <n v="0"/>
    <n v="0"/>
    <n v="0"/>
    <n v="0"/>
    <n v="26"/>
    <n v="373"/>
    <n v="399"/>
    <n v="750"/>
    <n v="0.53200000000000003"/>
  </r>
  <r>
    <x v="103"/>
    <x v="104"/>
    <x v="1"/>
    <x v="21"/>
    <x v="22"/>
    <x v="11"/>
    <x v="0"/>
    <x v="11"/>
    <x v="8"/>
    <x v="8"/>
    <n v="15"/>
    <n v="0"/>
    <n v="227"/>
    <n v="0"/>
    <n v="0"/>
    <n v="173"/>
    <n v="0"/>
    <n v="0"/>
    <n v="0"/>
    <n v="0"/>
    <n v="15"/>
    <n v="400"/>
    <n v="415"/>
    <n v="775"/>
    <n v="0.53548387096774197"/>
  </r>
  <r>
    <x v="103"/>
    <x v="104"/>
    <x v="1"/>
    <x v="21"/>
    <x v="22"/>
    <x v="12"/>
    <x v="0"/>
    <x v="12"/>
    <x v="8"/>
    <x v="8"/>
    <n v="51"/>
    <n v="0"/>
    <n v="248"/>
    <n v="0"/>
    <n v="0"/>
    <n v="155"/>
    <n v="0"/>
    <n v="0"/>
    <n v="0"/>
    <n v="0"/>
    <n v="51"/>
    <n v="403"/>
    <n v="454"/>
    <n v="775"/>
    <n v="0.58580645161290323"/>
  </r>
  <r>
    <x v="103"/>
    <x v="104"/>
    <x v="1"/>
    <x v="21"/>
    <x v="22"/>
    <x v="13"/>
    <x v="1"/>
    <x v="13"/>
    <x v="8"/>
    <x v="8"/>
    <n v="20"/>
    <n v="0"/>
    <n v="224"/>
    <n v="0"/>
    <n v="0"/>
    <n v="150"/>
    <n v="0"/>
    <n v="0"/>
    <n v="0"/>
    <n v="0"/>
    <n v="20"/>
    <n v="374"/>
    <n v="394"/>
    <n v="700"/>
    <n v="0.56285714285714283"/>
  </r>
  <r>
    <x v="103"/>
    <x v="104"/>
    <x v="1"/>
    <x v="21"/>
    <x v="22"/>
    <x v="14"/>
    <x v="0"/>
    <x v="14"/>
    <x v="8"/>
    <x v="8"/>
    <n v="19"/>
    <n v="0"/>
    <n v="248"/>
    <n v="0"/>
    <n v="0"/>
    <n v="190"/>
    <n v="0"/>
    <n v="0"/>
    <n v="0"/>
    <n v="0"/>
    <n v="19"/>
    <n v="438"/>
    <n v="457"/>
    <n v="775"/>
    <n v="0.58967741935483875"/>
  </r>
  <r>
    <x v="103"/>
    <x v="104"/>
    <x v="1"/>
    <x v="21"/>
    <x v="22"/>
    <x v="15"/>
    <x v="2"/>
    <x v="15"/>
    <x v="8"/>
    <x v="8"/>
    <n v="10"/>
    <n v="0"/>
    <n v="240"/>
    <n v="0"/>
    <n v="0"/>
    <n v="180"/>
    <n v="0"/>
    <n v="0"/>
    <n v="0"/>
    <n v="0"/>
    <n v="10"/>
    <n v="420"/>
    <n v="430"/>
    <n v="750"/>
    <n v="0.57333333333333336"/>
  </r>
  <r>
    <x v="103"/>
    <x v="104"/>
    <x v="1"/>
    <x v="21"/>
    <x v="22"/>
    <x v="16"/>
    <x v="0"/>
    <x v="16"/>
    <x v="8"/>
    <x v="8"/>
    <n v="10"/>
    <n v="0"/>
    <n v="248"/>
    <n v="0"/>
    <n v="0"/>
    <n v="186"/>
    <n v="0"/>
    <n v="0"/>
    <n v="0"/>
    <n v="0"/>
    <n v="10"/>
    <n v="434"/>
    <n v="444"/>
    <n v="775"/>
    <n v="0.57290322580645159"/>
  </r>
  <r>
    <x v="103"/>
    <x v="104"/>
    <x v="1"/>
    <x v="21"/>
    <x v="22"/>
    <x v="17"/>
    <x v="2"/>
    <x v="17"/>
    <x v="8"/>
    <x v="8"/>
    <n v="53"/>
    <n v="0"/>
    <n v="240"/>
    <n v="0"/>
    <n v="0"/>
    <n v="180"/>
    <n v="0"/>
    <n v="0"/>
    <n v="0"/>
    <n v="0"/>
    <n v="53"/>
    <n v="420"/>
    <n v="473"/>
    <n v="750"/>
    <n v="0.63066666666666671"/>
  </r>
  <r>
    <x v="103"/>
    <x v="104"/>
    <x v="1"/>
    <x v="21"/>
    <x v="22"/>
    <x v="18"/>
    <x v="0"/>
    <x v="18"/>
    <x v="8"/>
    <x v="8"/>
    <n v="0"/>
    <n v="0"/>
    <n v="248"/>
    <n v="0"/>
    <n v="0"/>
    <n v="165"/>
    <n v="0"/>
    <n v="0"/>
    <n v="0"/>
    <n v="0"/>
    <n v="0"/>
    <n v="413"/>
    <n v="413"/>
    <n v="775"/>
    <n v="0.53290322580645166"/>
  </r>
  <r>
    <x v="103"/>
    <x v="104"/>
    <x v="1"/>
    <x v="21"/>
    <x v="22"/>
    <x v="19"/>
    <x v="0"/>
    <x v="19"/>
    <x v="8"/>
    <x v="8"/>
    <n v="6"/>
    <n v="0"/>
    <n v="150"/>
    <n v="0"/>
    <n v="0"/>
    <n v="180"/>
    <n v="0"/>
    <n v="0"/>
    <n v="0"/>
    <n v="0"/>
    <n v="6"/>
    <n v="330"/>
    <n v="336"/>
    <n v="775"/>
    <n v="0.43354838709677418"/>
  </r>
  <r>
    <x v="103"/>
    <x v="104"/>
    <x v="1"/>
    <x v="21"/>
    <x v="22"/>
    <x v="20"/>
    <x v="2"/>
    <x v="20"/>
    <x v="8"/>
    <x v="8"/>
    <n v="0"/>
    <n v="0"/>
    <n v="120"/>
    <n v="0"/>
    <n v="0"/>
    <n v="204"/>
    <n v="0"/>
    <n v="0"/>
    <n v="0"/>
    <n v="0"/>
    <n v="0"/>
    <n v="324"/>
    <n v="324"/>
    <n v="750"/>
    <n v="0.432"/>
  </r>
  <r>
    <x v="103"/>
    <x v="104"/>
    <x v="1"/>
    <x v="21"/>
    <x v="22"/>
    <x v="21"/>
    <x v="0"/>
    <x v="21"/>
    <x v="8"/>
    <x v="8"/>
    <n v="12"/>
    <n v="0"/>
    <n v="124"/>
    <n v="0"/>
    <n v="0"/>
    <n v="225"/>
    <n v="0"/>
    <n v="0"/>
    <n v="0"/>
    <n v="0"/>
    <n v="12"/>
    <n v="349"/>
    <n v="361"/>
    <n v="775"/>
    <n v="0.46580645161290324"/>
  </r>
  <r>
    <x v="103"/>
    <x v="104"/>
    <x v="1"/>
    <x v="21"/>
    <x v="22"/>
    <x v="22"/>
    <x v="2"/>
    <x v="22"/>
    <x v="8"/>
    <x v="8"/>
    <n v="1"/>
    <n v="0"/>
    <n v="106"/>
    <n v="0"/>
    <n v="0"/>
    <n v="244"/>
    <n v="0"/>
    <n v="0"/>
    <n v="0"/>
    <n v="0"/>
    <n v="1"/>
    <n v="350"/>
    <n v="351"/>
    <n v="750"/>
    <n v="0.46800000000000003"/>
  </r>
  <r>
    <x v="103"/>
    <x v="104"/>
    <x v="1"/>
    <x v="21"/>
    <x v="22"/>
    <x v="23"/>
    <x v="0"/>
    <x v="23"/>
    <x v="8"/>
    <x v="8"/>
    <n v="8"/>
    <n v="0"/>
    <n v="93"/>
    <n v="0"/>
    <n v="0"/>
    <n v="240"/>
    <n v="0"/>
    <n v="0"/>
    <n v="0"/>
    <n v="0"/>
    <n v="8"/>
    <n v="333"/>
    <n v="341"/>
    <n v="775"/>
    <n v="0.44"/>
  </r>
  <r>
    <x v="104"/>
    <x v="105"/>
    <x v="1"/>
    <x v="15"/>
    <x v="15"/>
    <x v="0"/>
    <x v="0"/>
    <x v="0"/>
    <x v="8"/>
    <x v="8"/>
    <n v="11"/>
    <n v="29"/>
    <n v="0"/>
    <n v="0"/>
    <n v="0"/>
    <n v="0"/>
    <n v="0"/>
    <n v="0"/>
    <n v="0"/>
    <n v="0"/>
    <n v="40"/>
    <n v="0"/>
    <n v="40"/>
    <n v="775"/>
    <n v="5.1612903225806452E-2"/>
  </r>
  <r>
    <x v="104"/>
    <x v="105"/>
    <x v="1"/>
    <x v="15"/>
    <x v="15"/>
    <x v="1"/>
    <x v="1"/>
    <x v="1"/>
    <x v="8"/>
    <x v="8"/>
    <n v="7"/>
    <n v="0"/>
    <n v="0"/>
    <n v="0"/>
    <n v="0"/>
    <n v="0"/>
    <n v="0"/>
    <n v="0"/>
    <n v="0"/>
    <n v="0"/>
    <n v="7"/>
    <n v="0"/>
    <n v="7"/>
    <n v="700"/>
    <n v="0.01"/>
  </r>
  <r>
    <x v="104"/>
    <x v="105"/>
    <x v="1"/>
    <x v="15"/>
    <x v="15"/>
    <x v="2"/>
    <x v="0"/>
    <x v="2"/>
    <x v="8"/>
    <x v="8"/>
    <n v="0"/>
    <n v="0"/>
    <n v="0"/>
    <n v="0"/>
    <n v="0"/>
    <n v="0"/>
    <n v="0"/>
    <n v="0"/>
    <n v="0"/>
    <n v="0"/>
    <n v="0"/>
    <n v="0"/>
    <n v="0"/>
    <n v="775"/>
    <n v="0"/>
  </r>
  <r>
    <x v="104"/>
    <x v="105"/>
    <x v="1"/>
    <x v="15"/>
    <x v="15"/>
    <x v="3"/>
    <x v="2"/>
    <x v="3"/>
    <x v="8"/>
    <x v="8"/>
    <n v="9"/>
    <n v="0"/>
    <n v="0"/>
    <n v="0"/>
    <n v="0"/>
    <n v="8"/>
    <n v="0"/>
    <n v="0"/>
    <n v="0"/>
    <n v="0"/>
    <n v="9"/>
    <n v="8"/>
    <n v="17"/>
    <n v="750"/>
    <n v="2.2666666666666668E-2"/>
  </r>
  <r>
    <x v="104"/>
    <x v="105"/>
    <x v="1"/>
    <x v="15"/>
    <x v="15"/>
    <x v="4"/>
    <x v="0"/>
    <x v="4"/>
    <x v="8"/>
    <x v="8"/>
    <n v="3"/>
    <n v="0"/>
    <n v="0"/>
    <n v="0"/>
    <n v="0"/>
    <n v="6"/>
    <n v="0"/>
    <n v="0"/>
    <n v="0"/>
    <n v="0"/>
    <n v="3"/>
    <n v="6"/>
    <n v="9"/>
    <n v="775"/>
    <n v="1.1612903225806452E-2"/>
  </r>
  <r>
    <x v="104"/>
    <x v="105"/>
    <x v="1"/>
    <x v="15"/>
    <x v="15"/>
    <x v="5"/>
    <x v="2"/>
    <x v="5"/>
    <x v="8"/>
    <x v="8"/>
    <n v="17"/>
    <n v="0"/>
    <n v="0"/>
    <n v="0"/>
    <n v="0"/>
    <n v="0"/>
    <n v="0"/>
    <n v="0"/>
    <n v="0"/>
    <n v="0"/>
    <n v="17"/>
    <n v="0"/>
    <n v="17"/>
    <n v="750"/>
    <n v="2.2666666666666668E-2"/>
  </r>
  <r>
    <x v="104"/>
    <x v="105"/>
    <x v="1"/>
    <x v="15"/>
    <x v="15"/>
    <x v="6"/>
    <x v="0"/>
    <x v="6"/>
    <x v="8"/>
    <x v="8"/>
    <n v="12"/>
    <n v="0"/>
    <n v="0"/>
    <n v="0"/>
    <n v="0"/>
    <n v="5"/>
    <n v="0"/>
    <n v="0"/>
    <n v="0"/>
    <n v="0"/>
    <n v="12"/>
    <n v="5"/>
    <n v="17"/>
    <n v="775"/>
    <n v="2.1935483870967741E-2"/>
  </r>
  <r>
    <x v="104"/>
    <x v="105"/>
    <x v="1"/>
    <x v="15"/>
    <x v="15"/>
    <x v="7"/>
    <x v="0"/>
    <x v="7"/>
    <x v="8"/>
    <x v="8"/>
    <n v="14"/>
    <n v="0"/>
    <n v="0"/>
    <n v="0"/>
    <n v="0"/>
    <n v="0"/>
    <n v="0"/>
    <n v="0"/>
    <n v="0"/>
    <n v="0"/>
    <n v="14"/>
    <n v="0"/>
    <n v="14"/>
    <n v="775"/>
    <n v="1.806451612903226E-2"/>
  </r>
  <r>
    <x v="104"/>
    <x v="105"/>
    <x v="1"/>
    <x v="15"/>
    <x v="15"/>
    <x v="8"/>
    <x v="2"/>
    <x v="8"/>
    <x v="8"/>
    <x v="8"/>
    <n v="2"/>
    <n v="0"/>
    <n v="0"/>
    <n v="0"/>
    <n v="0"/>
    <n v="0"/>
    <n v="0"/>
    <n v="0"/>
    <n v="0"/>
    <n v="0"/>
    <n v="2"/>
    <n v="0"/>
    <n v="2"/>
    <n v="750"/>
    <n v="2.6666666666666666E-3"/>
  </r>
  <r>
    <x v="104"/>
    <x v="105"/>
    <x v="1"/>
    <x v="15"/>
    <x v="15"/>
    <x v="9"/>
    <x v="0"/>
    <x v="9"/>
    <x v="8"/>
    <x v="8"/>
    <n v="20"/>
    <n v="7"/>
    <n v="0"/>
    <n v="0"/>
    <n v="0"/>
    <n v="0"/>
    <n v="0"/>
    <n v="0"/>
    <n v="0"/>
    <n v="0"/>
    <n v="27"/>
    <n v="0"/>
    <n v="27"/>
    <n v="775"/>
    <n v="3.4838709677419352E-2"/>
  </r>
  <r>
    <x v="104"/>
    <x v="105"/>
    <x v="1"/>
    <x v="15"/>
    <x v="15"/>
    <x v="10"/>
    <x v="2"/>
    <x v="10"/>
    <x v="8"/>
    <x v="8"/>
    <n v="7"/>
    <n v="0"/>
    <n v="0"/>
    <n v="0"/>
    <n v="0"/>
    <n v="2"/>
    <n v="0"/>
    <n v="0"/>
    <n v="0"/>
    <n v="0"/>
    <n v="7"/>
    <n v="2"/>
    <n v="9"/>
    <n v="750"/>
    <n v="1.2E-2"/>
  </r>
  <r>
    <x v="104"/>
    <x v="105"/>
    <x v="1"/>
    <x v="15"/>
    <x v="15"/>
    <x v="11"/>
    <x v="0"/>
    <x v="11"/>
    <x v="8"/>
    <x v="8"/>
    <n v="0"/>
    <n v="0"/>
    <n v="0"/>
    <n v="0"/>
    <n v="0"/>
    <n v="0"/>
    <n v="0"/>
    <n v="0"/>
    <n v="0"/>
    <n v="0"/>
    <n v="0"/>
    <n v="0"/>
    <n v="0"/>
    <n v="775"/>
    <n v="0"/>
  </r>
  <r>
    <x v="104"/>
    <x v="105"/>
    <x v="1"/>
    <x v="15"/>
    <x v="15"/>
    <x v="12"/>
    <x v="0"/>
    <x v="12"/>
    <x v="8"/>
    <x v="8"/>
    <n v="2"/>
    <n v="0"/>
    <n v="0"/>
    <n v="0"/>
    <n v="0"/>
    <n v="0"/>
    <n v="0"/>
    <n v="0"/>
    <n v="0"/>
    <n v="0"/>
    <n v="2"/>
    <n v="0"/>
    <n v="2"/>
    <n v="775"/>
    <n v="2.5806451612903226E-3"/>
  </r>
  <r>
    <x v="104"/>
    <x v="105"/>
    <x v="1"/>
    <x v="15"/>
    <x v="15"/>
    <x v="13"/>
    <x v="1"/>
    <x v="13"/>
    <x v="8"/>
    <x v="8"/>
    <n v="16"/>
    <n v="0"/>
    <n v="0"/>
    <n v="0"/>
    <n v="0"/>
    <n v="0"/>
    <n v="0"/>
    <n v="0"/>
    <n v="0"/>
    <n v="0"/>
    <n v="16"/>
    <n v="0"/>
    <n v="16"/>
    <n v="700"/>
    <n v="2.2857142857142857E-2"/>
  </r>
  <r>
    <x v="104"/>
    <x v="105"/>
    <x v="1"/>
    <x v="15"/>
    <x v="15"/>
    <x v="14"/>
    <x v="0"/>
    <x v="14"/>
    <x v="8"/>
    <x v="8"/>
    <n v="0"/>
    <n v="0"/>
    <n v="0"/>
    <n v="0"/>
    <n v="0"/>
    <n v="0"/>
    <n v="0"/>
    <n v="0"/>
    <n v="0"/>
    <n v="0"/>
    <n v="0"/>
    <n v="0"/>
    <n v="0"/>
    <n v="775"/>
    <n v="0"/>
  </r>
  <r>
    <x v="104"/>
    <x v="105"/>
    <x v="1"/>
    <x v="15"/>
    <x v="15"/>
    <x v="15"/>
    <x v="2"/>
    <x v="15"/>
    <x v="8"/>
    <x v="8"/>
    <n v="4"/>
    <n v="0"/>
    <n v="0"/>
    <n v="0"/>
    <n v="0"/>
    <n v="0"/>
    <n v="0"/>
    <n v="0"/>
    <n v="0"/>
    <n v="0"/>
    <n v="4"/>
    <n v="0"/>
    <n v="4"/>
    <n v="750"/>
    <n v="5.3333333333333332E-3"/>
  </r>
  <r>
    <x v="104"/>
    <x v="105"/>
    <x v="1"/>
    <x v="15"/>
    <x v="15"/>
    <x v="16"/>
    <x v="0"/>
    <x v="16"/>
    <x v="8"/>
    <x v="8"/>
    <n v="2"/>
    <n v="0"/>
    <n v="0"/>
    <n v="0"/>
    <n v="3"/>
    <n v="0"/>
    <n v="0"/>
    <n v="0"/>
    <n v="0"/>
    <n v="0"/>
    <n v="2"/>
    <n v="3"/>
    <n v="5"/>
    <n v="775"/>
    <n v="6.4516129032258064E-3"/>
  </r>
  <r>
    <x v="104"/>
    <x v="105"/>
    <x v="1"/>
    <x v="15"/>
    <x v="15"/>
    <x v="17"/>
    <x v="2"/>
    <x v="17"/>
    <x v="8"/>
    <x v="8"/>
    <n v="6"/>
    <n v="0"/>
    <n v="0"/>
    <n v="0"/>
    <n v="0"/>
    <n v="0"/>
    <n v="0"/>
    <n v="0"/>
    <n v="0"/>
    <n v="0"/>
    <n v="6"/>
    <n v="0"/>
    <n v="6"/>
    <n v="750"/>
    <n v="8.0000000000000002E-3"/>
  </r>
  <r>
    <x v="104"/>
    <x v="105"/>
    <x v="1"/>
    <x v="15"/>
    <x v="15"/>
    <x v="18"/>
    <x v="0"/>
    <x v="18"/>
    <x v="8"/>
    <x v="8"/>
    <n v="7"/>
    <n v="0"/>
    <n v="0"/>
    <n v="0"/>
    <n v="0"/>
    <n v="0"/>
    <n v="0"/>
    <n v="0"/>
    <n v="0"/>
    <n v="0"/>
    <n v="7"/>
    <n v="0"/>
    <n v="7"/>
    <n v="775"/>
    <n v="9.0322580645161299E-3"/>
  </r>
  <r>
    <x v="104"/>
    <x v="105"/>
    <x v="1"/>
    <x v="15"/>
    <x v="15"/>
    <x v="19"/>
    <x v="0"/>
    <x v="19"/>
    <x v="8"/>
    <x v="8"/>
    <n v="4"/>
    <n v="0"/>
    <n v="0"/>
    <n v="0"/>
    <n v="0"/>
    <n v="0"/>
    <n v="0"/>
    <n v="0"/>
    <n v="0"/>
    <n v="0"/>
    <n v="4"/>
    <n v="0"/>
    <n v="4"/>
    <n v="775"/>
    <n v="5.1612903225806452E-3"/>
  </r>
  <r>
    <x v="104"/>
    <x v="105"/>
    <x v="1"/>
    <x v="15"/>
    <x v="15"/>
    <x v="20"/>
    <x v="2"/>
    <x v="20"/>
    <x v="8"/>
    <x v="8"/>
    <n v="0"/>
    <n v="0"/>
    <n v="0"/>
    <n v="0"/>
    <n v="0"/>
    <n v="0"/>
    <n v="0"/>
    <n v="0"/>
    <n v="0"/>
    <n v="0"/>
    <n v="0"/>
    <n v="0"/>
    <n v="0"/>
    <n v="750"/>
    <n v="0"/>
  </r>
  <r>
    <x v="104"/>
    <x v="105"/>
    <x v="1"/>
    <x v="15"/>
    <x v="15"/>
    <x v="21"/>
    <x v="0"/>
    <x v="21"/>
    <x v="8"/>
    <x v="8"/>
    <n v="28"/>
    <n v="0"/>
    <n v="0"/>
    <n v="0"/>
    <n v="0"/>
    <n v="0"/>
    <n v="0"/>
    <n v="0"/>
    <n v="0"/>
    <n v="0"/>
    <n v="28"/>
    <n v="0"/>
    <n v="28"/>
    <n v="775"/>
    <n v="3.612903225806452E-2"/>
  </r>
  <r>
    <x v="104"/>
    <x v="105"/>
    <x v="1"/>
    <x v="15"/>
    <x v="15"/>
    <x v="22"/>
    <x v="2"/>
    <x v="22"/>
    <x v="8"/>
    <x v="8"/>
    <n v="14"/>
    <n v="0"/>
    <n v="0"/>
    <n v="0"/>
    <n v="0"/>
    <n v="0"/>
    <n v="0"/>
    <n v="0"/>
    <n v="0"/>
    <n v="0"/>
    <n v="14"/>
    <n v="0"/>
    <n v="14"/>
    <n v="750"/>
    <n v="1.8666666666666668E-2"/>
  </r>
  <r>
    <x v="104"/>
    <x v="105"/>
    <x v="1"/>
    <x v="15"/>
    <x v="15"/>
    <x v="23"/>
    <x v="0"/>
    <x v="23"/>
    <x v="8"/>
    <x v="8"/>
    <n v="2"/>
    <n v="0"/>
    <n v="0"/>
    <n v="0"/>
    <n v="0"/>
    <n v="0"/>
    <n v="0"/>
    <n v="0"/>
    <n v="0"/>
    <n v="0"/>
    <n v="2"/>
    <n v="0"/>
    <n v="2"/>
    <n v="775"/>
    <n v="2.5806451612903226E-3"/>
  </r>
  <r>
    <x v="105"/>
    <x v="106"/>
    <x v="1"/>
    <x v="20"/>
    <x v="21"/>
    <x v="0"/>
    <x v="0"/>
    <x v="0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"/>
    <x v="1"/>
    <x v="1"/>
    <x v="67"/>
    <x v="67"/>
    <n v="0"/>
    <n v="0"/>
    <n v="0"/>
    <n v="0"/>
    <n v="0"/>
    <n v="0"/>
    <n v="0"/>
    <n v="0"/>
    <n v="0"/>
    <n v="0"/>
    <n v="0"/>
    <n v="0"/>
    <n v="0"/>
    <n v="1092"/>
    <n v="0"/>
  </r>
  <r>
    <x v="105"/>
    <x v="106"/>
    <x v="1"/>
    <x v="20"/>
    <x v="21"/>
    <x v="2"/>
    <x v="0"/>
    <x v="2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3"/>
    <x v="2"/>
    <x v="3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4"/>
    <x v="0"/>
    <x v="4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5"/>
    <x v="2"/>
    <x v="5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6"/>
    <x v="0"/>
    <x v="6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7"/>
    <x v="0"/>
    <x v="7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8"/>
    <x v="2"/>
    <x v="8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9"/>
    <x v="0"/>
    <x v="9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0"/>
    <x v="2"/>
    <x v="10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11"/>
    <x v="0"/>
    <x v="11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2"/>
    <x v="0"/>
    <x v="12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3"/>
    <x v="1"/>
    <x v="13"/>
    <x v="67"/>
    <x v="67"/>
    <n v="0"/>
    <n v="0"/>
    <n v="0"/>
    <n v="0"/>
    <n v="0"/>
    <n v="0"/>
    <n v="0"/>
    <n v="0"/>
    <n v="0"/>
    <n v="0"/>
    <n v="0"/>
    <n v="0"/>
    <n v="0"/>
    <n v="1092"/>
    <n v="0"/>
  </r>
  <r>
    <x v="105"/>
    <x v="106"/>
    <x v="1"/>
    <x v="20"/>
    <x v="21"/>
    <x v="14"/>
    <x v="0"/>
    <x v="14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5"/>
    <x v="2"/>
    <x v="15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16"/>
    <x v="0"/>
    <x v="16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7"/>
    <x v="2"/>
    <x v="17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18"/>
    <x v="0"/>
    <x v="18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19"/>
    <x v="0"/>
    <x v="19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20"/>
    <x v="2"/>
    <x v="20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21"/>
    <x v="0"/>
    <x v="21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5"/>
    <x v="106"/>
    <x v="1"/>
    <x v="20"/>
    <x v="21"/>
    <x v="22"/>
    <x v="2"/>
    <x v="22"/>
    <x v="67"/>
    <x v="67"/>
    <n v="0"/>
    <n v="0"/>
    <n v="0"/>
    <n v="0"/>
    <n v="0"/>
    <n v="0"/>
    <n v="0"/>
    <n v="0"/>
    <n v="0"/>
    <n v="0"/>
    <n v="0"/>
    <n v="0"/>
    <n v="0"/>
    <n v="1170"/>
    <n v="0"/>
  </r>
  <r>
    <x v="105"/>
    <x v="106"/>
    <x v="1"/>
    <x v="20"/>
    <x v="21"/>
    <x v="23"/>
    <x v="0"/>
    <x v="23"/>
    <x v="67"/>
    <x v="67"/>
    <n v="0"/>
    <n v="0"/>
    <n v="0"/>
    <n v="0"/>
    <n v="0"/>
    <n v="0"/>
    <n v="0"/>
    <n v="0"/>
    <n v="0"/>
    <n v="0"/>
    <n v="0"/>
    <n v="0"/>
    <n v="0"/>
    <n v="1209"/>
    <n v="0"/>
  </r>
  <r>
    <x v="106"/>
    <x v="107"/>
    <x v="1"/>
    <x v="22"/>
    <x v="23"/>
    <x v="0"/>
    <x v="0"/>
    <x v="0"/>
    <x v="7"/>
    <x v="7"/>
    <n v="0"/>
    <n v="0"/>
    <n v="388"/>
    <n v="0"/>
    <n v="0"/>
    <n v="124"/>
    <n v="0"/>
    <n v="0"/>
    <n v="0"/>
    <n v="0"/>
    <n v="0"/>
    <n v="512"/>
    <n v="512"/>
    <n v="465"/>
    <n v="1.1010752688172043"/>
  </r>
  <r>
    <x v="106"/>
    <x v="107"/>
    <x v="1"/>
    <x v="22"/>
    <x v="23"/>
    <x v="1"/>
    <x v="1"/>
    <x v="1"/>
    <x v="7"/>
    <x v="7"/>
    <n v="0"/>
    <n v="0"/>
    <n v="412"/>
    <n v="0"/>
    <n v="0"/>
    <n v="129"/>
    <n v="0"/>
    <n v="0"/>
    <n v="0"/>
    <n v="0"/>
    <n v="0"/>
    <n v="541"/>
    <n v="541"/>
    <n v="420"/>
    <n v="1.2880952380952382"/>
  </r>
  <r>
    <x v="106"/>
    <x v="107"/>
    <x v="1"/>
    <x v="22"/>
    <x v="23"/>
    <x v="2"/>
    <x v="0"/>
    <x v="2"/>
    <x v="7"/>
    <x v="7"/>
    <n v="0"/>
    <n v="0"/>
    <n v="433"/>
    <n v="0"/>
    <n v="0"/>
    <n v="186"/>
    <n v="0"/>
    <n v="0"/>
    <n v="0"/>
    <n v="0"/>
    <n v="0"/>
    <n v="619"/>
    <n v="619"/>
    <n v="465"/>
    <n v="1.3311827956989248"/>
  </r>
  <r>
    <x v="106"/>
    <x v="107"/>
    <x v="1"/>
    <x v="22"/>
    <x v="23"/>
    <x v="3"/>
    <x v="2"/>
    <x v="3"/>
    <x v="7"/>
    <x v="7"/>
    <n v="0"/>
    <n v="0"/>
    <n v="362"/>
    <n v="0"/>
    <n v="0"/>
    <n v="189"/>
    <n v="0"/>
    <n v="0"/>
    <n v="0"/>
    <n v="0"/>
    <n v="0"/>
    <n v="551"/>
    <n v="551"/>
    <n v="450"/>
    <n v="1.2244444444444444"/>
  </r>
  <r>
    <x v="106"/>
    <x v="107"/>
    <x v="1"/>
    <x v="22"/>
    <x v="23"/>
    <x v="4"/>
    <x v="0"/>
    <x v="4"/>
    <x v="7"/>
    <x v="7"/>
    <n v="0"/>
    <n v="0"/>
    <n v="373"/>
    <n v="0"/>
    <n v="0"/>
    <n v="186"/>
    <n v="0"/>
    <n v="0"/>
    <n v="0"/>
    <n v="0"/>
    <n v="0"/>
    <n v="559"/>
    <n v="559"/>
    <n v="465"/>
    <n v="1.2021505376344086"/>
  </r>
  <r>
    <x v="106"/>
    <x v="107"/>
    <x v="1"/>
    <x v="22"/>
    <x v="23"/>
    <x v="5"/>
    <x v="2"/>
    <x v="5"/>
    <x v="7"/>
    <x v="7"/>
    <n v="0"/>
    <n v="0"/>
    <n v="330"/>
    <n v="0"/>
    <n v="0"/>
    <n v="194"/>
    <n v="0"/>
    <n v="0"/>
    <n v="0"/>
    <n v="0"/>
    <n v="0"/>
    <n v="524"/>
    <n v="524"/>
    <n v="450"/>
    <n v="1.1644444444444444"/>
  </r>
  <r>
    <x v="106"/>
    <x v="107"/>
    <x v="1"/>
    <x v="22"/>
    <x v="23"/>
    <x v="6"/>
    <x v="0"/>
    <x v="6"/>
    <x v="7"/>
    <x v="7"/>
    <n v="0"/>
    <n v="0"/>
    <n v="397"/>
    <n v="0"/>
    <n v="0"/>
    <n v="199"/>
    <n v="0"/>
    <n v="0"/>
    <n v="0"/>
    <n v="0"/>
    <n v="0"/>
    <n v="596"/>
    <n v="596"/>
    <n v="465"/>
    <n v="1.2817204301075269"/>
  </r>
  <r>
    <x v="106"/>
    <x v="107"/>
    <x v="1"/>
    <x v="22"/>
    <x v="23"/>
    <x v="7"/>
    <x v="0"/>
    <x v="7"/>
    <x v="7"/>
    <x v="7"/>
    <n v="0"/>
    <n v="0"/>
    <n v="398"/>
    <n v="0"/>
    <n v="0"/>
    <n v="217"/>
    <n v="0"/>
    <n v="0"/>
    <n v="0"/>
    <n v="0"/>
    <n v="0"/>
    <n v="615"/>
    <n v="615"/>
    <n v="465"/>
    <n v="1.3225806451612903"/>
  </r>
  <r>
    <x v="106"/>
    <x v="107"/>
    <x v="1"/>
    <x v="22"/>
    <x v="23"/>
    <x v="8"/>
    <x v="2"/>
    <x v="8"/>
    <x v="7"/>
    <x v="7"/>
    <n v="0"/>
    <n v="0"/>
    <n v="354"/>
    <n v="0"/>
    <n v="0"/>
    <n v="210"/>
    <n v="0"/>
    <n v="0"/>
    <n v="0"/>
    <n v="0"/>
    <n v="0"/>
    <n v="564"/>
    <n v="564"/>
    <n v="450"/>
    <n v="1.2533333333333334"/>
  </r>
  <r>
    <x v="106"/>
    <x v="107"/>
    <x v="1"/>
    <x v="22"/>
    <x v="23"/>
    <x v="9"/>
    <x v="0"/>
    <x v="9"/>
    <x v="7"/>
    <x v="7"/>
    <n v="0"/>
    <n v="0"/>
    <n v="372"/>
    <n v="0"/>
    <n v="0"/>
    <n v="0"/>
    <n v="224"/>
    <n v="0"/>
    <n v="0"/>
    <n v="0"/>
    <n v="0"/>
    <n v="596"/>
    <n v="596"/>
    <n v="465"/>
    <n v="1.2817204301075269"/>
  </r>
  <r>
    <x v="106"/>
    <x v="107"/>
    <x v="1"/>
    <x v="22"/>
    <x v="23"/>
    <x v="10"/>
    <x v="2"/>
    <x v="10"/>
    <x v="7"/>
    <x v="7"/>
    <n v="0"/>
    <n v="0"/>
    <n v="360"/>
    <n v="0"/>
    <n v="0"/>
    <n v="185"/>
    <n v="0"/>
    <n v="0"/>
    <n v="0"/>
    <n v="0"/>
    <n v="0"/>
    <n v="545"/>
    <n v="545"/>
    <n v="450"/>
    <n v="1.211111111111111"/>
  </r>
  <r>
    <x v="106"/>
    <x v="107"/>
    <x v="1"/>
    <x v="22"/>
    <x v="23"/>
    <x v="11"/>
    <x v="0"/>
    <x v="11"/>
    <x v="7"/>
    <x v="7"/>
    <n v="0"/>
    <n v="0"/>
    <n v="398"/>
    <n v="0"/>
    <n v="0"/>
    <n v="167"/>
    <n v="0"/>
    <n v="0"/>
    <n v="0"/>
    <n v="0"/>
    <n v="0"/>
    <n v="565"/>
    <n v="565"/>
    <n v="465"/>
    <n v="1.2150537634408602"/>
  </r>
  <r>
    <x v="106"/>
    <x v="107"/>
    <x v="1"/>
    <x v="22"/>
    <x v="23"/>
    <x v="12"/>
    <x v="0"/>
    <x v="12"/>
    <x v="7"/>
    <x v="7"/>
    <n v="0"/>
    <n v="0"/>
    <n v="395"/>
    <n v="0"/>
    <n v="0"/>
    <n v="155"/>
    <n v="0"/>
    <n v="0"/>
    <n v="0"/>
    <n v="0"/>
    <n v="0"/>
    <n v="550"/>
    <n v="550"/>
    <n v="465"/>
    <n v="1.1827956989247312"/>
  </r>
  <r>
    <x v="106"/>
    <x v="107"/>
    <x v="1"/>
    <x v="22"/>
    <x v="23"/>
    <x v="13"/>
    <x v="1"/>
    <x v="13"/>
    <x v="7"/>
    <x v="7"/>
    <n v="0"/>
    <n v="0"/>
    <n v="336"/>
    <n v="0"/>
    <n v="0"/>
    <n v="140"/>
    <n v="0"/>
    <n v="0"/>
    <n v="0"/>
    <n v="0"/>
    <n v="0"/>
    <n v="476"/>
    <n v="476"/>
    <n v="420"/>
    <n v="1.1333333333333333"/>
  </r>
  <r>
    <x v="106"/>
    <x v="107"/>
    <x v="1"/>
    <x v="22"/>
    <x v="23"/>
    <x v="14"/>
    <x v="0"/>
    <x v="14"/>
    <x v="7"/>
    <x v="7"/>
    <n v="0"/>
    <n v="0"/>
    <n v="341"/>
    <n v="0"/>
    <n v="0"/>
    <n v="168"/>
    <n v="0"/>
    <n v="0"/>
    <n v="0"/>
    <n v="0"/>
    <n v="0"/>
    <n v="509"/>
    <n v="509"/>
    <n v="465"/>
    <n v="1.0946236559139786"/>
  </r>
  <r>
    <x v="106"/>
    <x v="107"/>
    <x v="1"/>
    <x v="22"/>
    <x v="23"/>
    <x v="15"/>
    <x v="2"/>
    <x v="15"/>
    <x v="7"/>
    <x v="7"/>
    <n v="0"/>
    <n v="0"/>
    <n v="318"/>
    <n v="0"/>
    <n v="0"/>
    <n v="211"/>
    <n v="0"/>
    <n v="0"/>
    <n v="0"/>
    <n v="0"/>
    <n v="0"/>
    <n v="529"/>
    <n v="529"/>
    <n v="450"/>
    <n v="1.1755555555555555"/>
  </r>
  <r>
    <x v="106"/>
    <x v="107"/>
    <x v="1"/>
    <x v="22"/>
    <x v="23"/>
    <x v="16"/>
    <x v="0"/>
    <x v="16"/>
    <x v="7"/>
    <x v="7"/>
    <n v="0"/>
    <n v="0"/>
    <n v="316"/>
    <n v="0"/>
    <n v="0"/>
    <n v="219"/>
    <n v="0"/>
    <n v="0"/>
    <n v="0"/>
    <n v="0"/>
    <n v="0"/>
    <n v="535"/>
    <n v="535"/>
    <n v="465"/>
    <n v="1.1505376344086022"/>
  </r>
  <r>
    <x v="106"/>
    <x v="107"/>
    <x v="1"/>
    <x v="22"/>
    <x v="23"/>
    <x v="17"/>
    <x v="2"/>
    <x v="17"/>
    <x v="7"/>
    <x v="7"/>
    <n v="0"/>
    <n v="0"/>
    <n v="327"/>
    <n v="0"/>
    <n v="0"/>
    <n v="185"/>
    <n v="0"/>
    <n v="0"/>
    <n v="0"/>
    <n v="0"/>
    <n v="0"/>
    <n v="512"/>
    <n v="512"/>
    <n v="450"/>
    <n v="1.1377777777777778"/>
  </r>
  <r>
    <x v="106"/>
    <x v="107"/>
    <x v="1"/>
    <x v="22"/>
    <x v="23"/>
    <x v="18"/>
    <x v="0"/>
    <x v="18"/>
    <x v="7"/>
    <x v="7"/>
    <n v="0"/>
    <n v="0"/>
    <n v="341"/>
    <n v="0"/>
    <n v="0"/>
    <n v="199"/>
    <n v="0"/>
    <n v="0"/>
    <n v="0"/>
    <n v="0"/>
    <n v="0"/>
    <n v="540"/>
    <n v="540"/>
    <n v="465"/>
    <n v="1.1612903225806452"/>
  </r>
  <r>
    <x v="106"/>
    <x v="107"/>
    <x v="1"/>
    <x v="22"/>
    <x v="23"/>
    <x v="19"/>
    <x v="0"/>
    <x v="19"/>
    <x v="7"/>
    <x v="7"/>
    <n v="0"/>
    <n v="0"/>
    <n v="372"/>
    <n v="0"/>
    <n v="0"/>
    <n v="132"/>
    <n v="0"/>
    <n v="0"/>
    <n v="0"/>
    <n v="0"/>
    <n v="0"/>
    <n v="504"/>
    <n v="504"/>
    <n v="465"/>
    <n v="1.0838709677419356"/>
  </r>
  <r>
    <x v="106"/>
    <x v="107"/>
    <x v="1"/>
    <x v="22"/>
    <x v="23"/>
    <x v="20"/>
    <x v="2"/>
    <x v="20"/>
    <x v="7"/>
    <x v="7"/>
    <n v="0"/>
    <n v="0"/>
    <n v="360"/>
    <n v="0"/>
    <n v="0"/>
    <n v="121"/>
    <n v="0"/>
    <n v="0"/>
    <n v="0"/>
    <n v="0"/>
    <n v="0"/>
    <n v="481"/>
    <n v="481"/>
    <n v="450"/>
    <n v="1.068888888888889"/>
  </r>
  <r>
    <x v="106"/>
    <x v="107"/>
    <x v="1"/>
    <x v="22"/>
    <x v="23"/>
    <x v="21"/>
    <x v="0"/>
    <x v="21"/>
    <x v="7"/>
    <x v="7"/>
    <n v="0"/>
    <n v="0"/>
    <n v="376"/>
    <n v="0"/>
    <n v="0"/>
    <n v="104"/>
    <n v="0"/>
    <n v="0"/>
    <n v="0"/>
    <n v="0"/>
    <n v="0"/>
    <n v="480"/>
    <n v="480"/>
    <n v="465"/>
    <n v="1.032258064516129"/>
  </r>
  <r>
    <x v="106"/>
    <x v="107"/>
    <x v="1"/>
    <x v="22"/>
    <x v="23"/>
    <x v="22"/>
    <x v="2"/>
    <x v="22"/>
    <x v="7"/>
    <x v="7"/>
    <n v="0"/>
    <n v="0"/>
    <n v="360"/>
    <n v="0"/>
    <n v="0"/>
    <n v="104"/>
    <n v="0"/>
    <n v="0"/>
    <n v="0"/>
    <n v="0"/>
    <n v="0"/>
    <n v="464"/>
    <n v="464"/>
    <n v="450"/>
    <n v="1.0311111111111111"/>
  </r>
  <r>
    <x v="106"/>
    <x v="107"/>
    <x v="1"/>
    <x v="22"/>
    <x v="23"/>
    <x v="23"/>
    <x v="0"/>
    <x v="23"/>
    <x v="7"/>
    <x v="7"/>
    <n v="0"/>
    <n v="0"/>
    <n v="371"/>
    <n v="0"/>
    <n v="0"/>
    <n v="108"/>
    <n v="0"/>
    <n v="0"/>
    <n v="0"/>
    <n v="0"/>
    <n v="0"/>
    <n v="479"/>
    <n v="479"/>
    <n v="465"/>
    <n v="1.0301075268817204"/>
  </r>
  <r>
    <x v="107"/>
    <x v="108"/>
    <x v="1"/>
    <x v="3"/>
    <x v="3"/>
    <x v="0"/>
    <x v="0"/>
    <x v="0"/>
    <x v="8"/>
    <x v="8"/>
    <n v="0"/>
    <n v="0"/>
    <n v="341"/>
    <n v="0"/>
    <n v="0"/>
    <n v="124"/>
    <n v="0"/>
    <n v="0"/>
    <n v="0"/>
    <n v="0"/>
    <n v="0"/>
    <n v="465"/>
    <n v="465"/>
    <n v="775"/>
    <n v="0.6"/>
  </r>
  <r>
    <x v="107"/>
    <x v="108"/>
    <x v="1"/>
    <x v="3"/>
    <x v="3"/>
    <x v="1"/>
    <x v="1"/>
    <x v="1"/>
    <x v="8"/>
    <x v="8"/>
    <n v="0"/>
    <n v="0"/>
    <n v="308"/>
    <n v="0"/>
    <n v="0"/>
    <n v="140"/>
    <n v="0"/>
    <n v="0"/>
    <n v="0"/>
    <n v="0"/>
    <n v="0"/>
    <n v="448"/>
    <n v="448"/>
    <n v="700"/>
    <n v="0.64"/>
  </r>
  <r>
    <x v="107"/>
    <x v="108"/>
    <x v="1"/>
    <x v="3"/>
    <x v="3"/>
    <x v="2"/>
    <x v="0"/>
    <x v="2"/>
    <x v="8"/>
    <x v="8"/>
    <n v="0"/>
    <n v="0"/>
    <n v="341"/>
    <n v="0"/>
    <n v="0"/>
    <n v="155"/>
    <n v="0"/>
    <n v="0"/>
    <n v="0"/>
    <n v="0"/>
    <n v="0"/>
    <n v="496"/>
    <n v="496"/>
    <n v="775"/>
    <n v="0.64"/>
  </r>
  <r>
    <x v="107"/>
    <x v="108"/>
    <x v="1"/>
    <x v="3"/>
    <x v="3"/>
    <x v="3"/>
    <x v="2"/>
    <x v="3"/>
    <x v="8"/>
    <x v="8"/>
    <n v="5"/>
    <n v="0"/>
    <n v="278"/>
    <n v="0"/>
    <n v="0"/>
    <n v="150"/>
    <n v="0"/>
    <n v="0"/>
    <n v="0"/>
    <n v="0"/>
    <n v="5"/>
    <n v="428"/>
    <n v="433"/>
    <n v="750"/>
    <n v="0.57733333333333337"/>
  </r>
  <r>
    <x v="107"/>
    <x v="108"/>
    <x v="1"/>
    <x v="3"/>
    <x v="3"/>
    <x v="4"/>
    <x v="0"/>
    <x v="4"/>
    <x v="8"/>
    <x v="8"/>
    <n v="0"/>
    <n v="0"/>
    <n v="279"/>
    <n v="0"/>
    <n v="0"/>
    <n v="155"/>
    <n v="0"/>
    <n v="0"/>
    <n v="0"/>
    <n v="0"/>
    <n v="0"/>
    <n v="434"/>
    <n v="434"/>
    <n v="775"/>
    <n v="0.56000000000000005"/>
  </r>
  <r>
    <x v="107"/>
    <x v="108"/>
    <x v="1"/>
    <x v="3"/>
    <x v="3"/>
    <x v="5"/>
    <x v="2"/>
    <x v="5"/>
    <x v="8"/>
    <x v="8"/>
    <n v="4"/>
    <n v="0"/>
    <n v="267"/>
    <n v="0"/>
    <n v="0"/>
    <n v="147"/>
    <n v="0"/>
    <n v="0"/>
    <n v="0"/>
    <n v="0"/>
    <n v="4"/>
    <n v="414"/>
    <n v="418"/>
    <n v="750"/>
    <n v="0.55733333333333335"/>
  </r>
  <r>
    <x v="107"/>
    <x v="108"/>
    <x v="1"/>
    <x v="3"/>
    <x v="3"/>
    <x v="6"/>
    <x v="0"/>
    <x v="6"/>
    <x v="8"/>
    <x v="8"/>
    <n v="20"/>
    <n v="0"/>
    <n v="248"/>
    <n v="0"/>
    <n v="0"/>
    <n v="134"/>
    <n v="0"/>
    <n v="0"/>
    <n v="0"/>
    <n v="0"/>
    <n v="20"/>
    <n v="382"/>
    <n v="402"/>
    <n v="775"/>
    <n v="0.51870967741935481"/>
  </r>
  <r>
    <x v="107"/>
    <x v="108"/>
    <x v="1"/>
    <x v="3"/>
    <x v="3"/>
    <x v="7"/>
    <x v="0"/>
    <x v="7"/>
    <x v="8"/>
    <x v="8"/>
    <n v="0"/>
    <n v="0"/>
    <n v="234"/>
    <n v="0"/>
    <n v="0"/>
    <n v="155"/>
    <n v="0"/>
    <n v="0"/>
    <n v="0"/>
    <n v="0"/>
    <n v="0"/>
    <n v="389"/>
    <n v="389"/>
    <n v="775"/>
    <n v="0.50193548387096776"/>
  </r>
  <r>
    <x v="107"/>
    <x v="108"/>
    <x v="1"/>
    <x v="3"/>
    <x v="3"/>
    <x v="8"/>
    <x v="2"/>
    <x v="8"/>
    <x v="8"/>
    <x v="8"/>
    <n v="0"/>
    <n v="0"/>
    <n v="240"/>
    <n v="0"/>
    <n v="0"/>
    <n v="150"/>
    <n v="0"/>
    <n v="0"/>
    <n v="0"/>
    <n v="0"/>
    <n v="0"/>
    <n v="390"/>
    <n v="390"/>
    <n v="750"/>
    <n v="0.52"/>
  </r>
  <r>
    <x v="107"/>
    <x v="108"/>
    <x v="1"/>
    <x v="3"/>
    <x v="3"/>
    <x v="9"/>
    <x v="0"/>
    <x v="9"/>
    <x v="8"/>
    <x v="8"/>
    <n v="0"/>
    <n v="0"/>
    <n v="217"/>
    <n v="0"/>
    <n v="0"/>
    <n v="187"/>
    <n v="0"/>
    <n v="0"/>
    <n v="0"/>
    <n v="0"/>
    <n v="0"/>
    <n v="404"/>
    <n v="404"/>
    <n v="775"/>
    <n v="0.52129032258064512"/>
  </r>
  <r>
    <x v="107"/>
    <x v="108"/>
    <x v="1"/>
    <x v="3"/>
    <x v="3"/>
    <x v="10"/>
    <x v="2"/>
    <x v="10"/>
    <x v="8"/>
    <x v="8"/>
    <n v="0"/>
    <n v="0"/>
    <n v="206"/>
    <n v="0"/>
    <n v="0"/>
    <n v="219"/>
    <n v="0"/>
    <n v="0"/>
    <n v="0"/>
    <n v="0"/>
    <n v="0"/>
    <n v="425"/>
    <n v="425"/>
    <n v="750"/>
    <n v="0.56666666666666665"/>
  </r>
  <r>
    <x v="107"/>
    <x v="108"/>
    <x v="1"/>
    <x v="3"/>
    <x v="3"/>
    <x v="11"/>
    <x v="0"/>
    <x v="11"/>
    <x v="8"/>
    <x v="8"/>
    <n v="0"/>
    <n v="0"/>
    <n v="204"/>
    <n v="0"/>
    <n v="0"/>
    <n v="248"/>
    <n v="0"/>
    <n v="0"/>
    <n v="0"/>
    <n v="0"/>
    <n v="0"/>
    <n v="452"/>
    <n v="452"/>
    <n v="775"/>
    <n v="0.58322580645161293"/>
  </r>
  <r>
    <x v="107"/>
    <x v="108"/>
    <x v="1"/>
    <x v="3"/>
    <x v="3"/>
    <x v="12"/>
    <x v="0"/>
    <x v="12"/>
    <x v="8"/>
    <x v="8"/>
    <n v="0"/>
    <n v="0"/>
    <n v="205"/>
    <n v="0"/>
    <n v="0"/>
    <n v="163"/>
    <n v="0"/>
    <n v="0"/>
    <n v="0"/>
    <n v="0"/>
    <n v="0"/>
    <n v="368"/>
    <n v="368"/>
    <n v="775"/>
    <n v="0.47483870967741937"/>
  </r>
  <r>
    <x v="107"/>
    <x v="108"/>
    <x v="1"/>
    <x v="3"/>
    <x v="3"/>
    <x v="13"/>
    <x v="1"/>
    <x v="13"/>
    <x v="8"/>
    <x v="8"/>
    <n v="21"/>
    <n v="0"/>
    <n v="205"/>
    <n v="0"/>
    <n v="0"/>
    <n v="91"/>
    <n v="0"/>
    <n v="0"/>
    <n v="0"/>
    <n v="0"/>
    <n v="21"/>
    <n v="296"/>
    <n v="317"/>
    <n v="700"/>
    <n v="0.45285714285714285"/>
  </r>
  <r>
    <x v="107"/>
    <x v="108"/>
    <x v="1"/>
    <x v="3"/>
    <x v="3"/>
    <x v="14"/>
    <x v="0"/>
    <x v="14"/>
    <x v="8"/>
    <x v="8"/>
    <n v="1"/>
    <n v="0"/>
    <n v="303"/>
    <n v="0"/>
    <n v="0"/>
    <n v="95"/>
    <n v="0"/>
    <n v="0"/>
    <n v="0"/>
    <n v="0"/>
    <n v="1"/>
    <n v="398"/>
    <n v="399"/>
    <n v="775"/>
    <n v="0.5148387096774194"/>
  </r>
  <r>
    <x v="107"/>
    <x v="108"/>
    <x v="1"/>
    <x v="3"/>
    <x v="3"/>
    <x v="15"/>
    <x v="2"/>
    <x v="15"/>
    <x v="8"/>
    <x v="8"/>
    <n v="4"/>
    <n v="0"/>
    <n v="270"/>
    <n v="0"/>
    <n v="0"/>
    <n v="45"/>
    <n v="0"/>
    <n v="0"/>
    <n v="0"/>
    <n v="0"/>
    <n v="4"/>
    <n v="315"/>
    <n v="319"/>
    <n v="750"/>
    <n v="0.42533333333333334"/>
  </r>
  <r>
    <x v="107"/>
    <x v="108"/>
    <x v="1"/>
    <x v="3"/>
    <x v="3"/>
    <x v="16"/>
    <x v="0"/>
    <x v="16"/>
    <x v="8"/>
    <x v="8"/>
    <n v="0"/>
    <n v="0"/>
    <n v="260"/>
    <n v="0"/>
    <n v="0"/>
    <n v="59"/>
    <n v="0"/>
    <n v="0"/>
    <n v="0"/>
    <n v="0"/>
    <n v="0"/>
    <n v="319"/>
    <n v="319"/>
    <n v="775"/>
    <n v="0.41161290322580646"/>
  </r>
  <r>
    <x v="107"/>
    <x v="108"/>
    <x v="1"/>
    <x v="3"/>
    <x v="3"/>
    <x v="17"/>
    <x v="2"/>
    <x v="17"/>
    <x v="8"/>
    <x v="8"/>
    <n v="0"/>
    <n v="0"/>
    <n v="240"/>
    <n v="0"/>
    <n v="0"/>
    <n v="109"/>
    <n v="0"/>
    <n v="0"/>
    <n v="0"/>
    <n v="0"/>
    <n v="0"/>
    <n v="349"/>
    <n v="349"/>
    <n v="750"/>
    <n v="0.46533333333333332"/>
  </r>
  <r>
    <x v="107"/>
    <x v="108"/>
    <x v="1"/>
    <x v="3"/>
    <x v="3"/>
    <x v="18"/>
    <x v="0"/>
    <x v="18"/>
    <x v="8"/>
    <x v="8"/>
    <n v="0"/>
    <n v="0"/>
    <n v="252"/>
    <n v="0"/>
    <n v="0"/>
    <n v="100"/>
    <n v="0"/>
    <n v="0"/>
    <n v="0"/>
    <n v="0"/>
    <n v="0"/>
    <n v="352"/>
    <n v="352"/>
    <n v="775"/>
    <n v="0.4541935483870968"/>
  </r>
  <r>
    <x v="107"/>
    <x v="108"/>
    <x v="1"/>
    <x v="3"/>
    <x v="3"/>
    <x v="19"/>
    <x v="0"/>
    <x v="19"/>
    <x v="8"/>
    <x v="8"/>
    <n v="0"/>
    <n v="0"/>
    <n v="226"/>
    <n v="0"/>
    <n v="0"/>
    <n v="124"/>
    <n v="0"/>
    <n v="0"/>
    <n v="0"/>
    <n v="0"/>
    <n v="0"/>
    <n v="350"/>
    <n v="350"/>
    <n v="775"/>
    <n v="0.45161290322580644"/>
  </r>
  <r>
    <x v="107"/>
    <x v="108"/>
    <x v="1"/>
    <x v="3"/>
    <x v="3"/>
    <x v="20"/>
    <x v="2"/>
    <x v="20"/>
    <x v="8"/>
    <x v="8"/>
    <n v="0"/>
    <n v="0"/>
    <n v="212"/>
    <n v="0"/>
    <n v="0"/>
    <n v="123"/>
    <n v="0"/>
    <n v="0"/>
    <n v="0"/>
    <n v="0"/>
    <n v="0"/>
    <n v="335"/>
    <n v="335"/>
    <n v="750"/>
    <n v="0.44666666666666666"/>
  </r>
  <r>
    <x v="107"/>
    <x v="108"/>
    <x v="1"/>
    <x v="3"/>
    <x v="3"/>
    <x v="21"/>
    <x v="0"/>
    <x v="21"/>
    <x v="8"/>
    <x v="8"/>
    <n v="0"/>
    <n v="0"/>
    <n v="274"/>
    <n v="0"/>
    <n v="0"/>
    <n v="62"/>
    <n v="0"/>
    <n v="0"/>
    <n v="0"/>
    <n v="0"/>
    <n v="0"/>
    <n v="336"/>
    <n v="336"/>
    <n v="775"/>
    <n v="0.43354838709677418"/>
  </r>
  <r>
    <x v="107"/>
    <x v="108"/>
    <x v="1"/>
    <x v="3"/>
    <x v="3"/>
    <x v="22"/>
    <x v="2"/>
    <x v="22"/>
    <x v="8"/>
    <x v="8"/>
    <n v="0"/>
    <n v="0"/>
    <n v="239"/>
    <n v="0"/>
    <n v="0"/>
    <n v="60"/>
    <n v="0"/>
    <n v="0"/>
    <n v="0"/>
    <n v="0"/>
    <n v="0"/>
    <n v="299"/>
    <n v="299"/>
    <n v="750"/>
    <n v="0.39866666666666667"/>
  </r>
  <r>
    <x v="107"/>
    <x v="108"/>
    <x v="1"/>
    <x v="3"/>
    <x v="3"/>
    <x v="23"/>
    <x v="0"/>
    <x v="23"/>
    <x v="8"/>
    <x v="8"/>
    <n v="0"/>
    <n v="0"/>
    <n v="248"/>
    <n v="0"/>
    <n v="0"/>
    <n v="79"/>
    <n v="0"/>
    <n v="0"/>
    <n v="0"/>
    <n v="0"/>
    <n v="0"/>
    <n v="327"/>
    <n v="327"/>
    <n v="775"/>
    <n v="0.42193548387096774"/>
  </r>
  <r>
    <x v="108"/>
    <x v="109"/>
    <x v="2"/>
    <x v="6"/>
    <x v="4"/>
    <x v="0"/>
    <x v="0"/>
    <x v="0"/>
    <x v="52"/>
    <x v="52"/>
    <n v="0"/>
    <n v="0"/>
    <n v="1333"/>
    <n v="0"/>
    <n v="0"/>
    <n v="31"/>
    <n v="0"/>
    <n v="0"/>
    <n v="0"/>
    <n v="0"/>
    <n v="0"/>
    <n v="1364"/>
    <n v="1364"/>
    <n v="1643"/>
    <n v="0.83018867924528306"/>
  </r>
  <r>
    <x v="108"/>
    <x v="109"/>
    <x v="2"/>
    <x v="6"/>
    <x v="4"/>
    <x v="1"/>
    <x v="1"/>
    <x v="1"/>
    <x v="68"/>
    <x v="68"/>
    <n v="0"/>
    <n v="0"/>
    <n v="1177"/>
    <n v="0"/>
    <n v="0"/>
    <n v="28"/>
    <n v="0"/>
    <n v="0"/>
    <n v="0"/>
    <n v="0"/>
    <n v="0"/>
    <n v="1205"/>
    <n v="1205"/>
    <n v="1204"/>
    <n v="1.0008305647840532"/>
  </r>
  <r>
    <x v="108"/>
    <x v="109"/>
    <x v="2"/>
    <x v="6"/>
    <x v="4"/>
    <x v="2"/>
    <x v="0"/>
    <x v="2"/>
    <x v="68"/>
    <x v="68"/>
    <n v="0"/>
    <n v="0"/>
    <n v="1221"/>
    <n v="0"/>
    <n v="0"/>
    <n v="31"/>
    <n v="0"/>
    <n v="0"/>
    <n v="0"/>
    <n v="0"/>
    <n v="0"/>
    <n v="1252"/>
    <n v="1252"/>
    <n v="1333"/>
    <n v="0.93923480870217557"/>
  </r>
  <r>
    <x v="108"/>
    <x v="109"/>
    <x v="2"/>
    <x v="6"/>
    <x v="4"/>
    <x v="3"/>
    <x v="2"/>
    <x v="3"/>
    <x v="68"/>
    <x v="68"/>
    <n v="0"/>
    <n v="0"/>
    <n v="1110"/>
    <n v="0"/>
    <n v="0"/>
    <n v="30"/>
    <n v="0"/>
    <n v="0"/>
    <n v="0"/>
    <n v="0"/>
    <n v="0"/>
    <n v="1140"/>
    <n v="1140"/>
    <n v="1290"/>
    <n v="0.88372093023255816"/>
  </r>
  <r>
    <x v="108"/>
    <x v="109"/>
    <x v="2"/>
    <x v="6"/>
    <x v="4"/>
    <x v="4"/>
    <x v="0"/>
    <x v="4"/>
    <x v="68"/>
    <x v="68"/>
    <n v="0"/>
    <n v="0"/>
    <n v="916"/>
    <n v="0"/>
    <n v="0"/>
    <n v="24"/>
    <n v="0"/>
    <n v="0"/>
    <n v="0"/>
    <n v="0"/>
    <n v="0"/>
    <n v="940"/>
    <n v="940"/>
    <n v="1333"/>
    <n v="0.70517629407351834"/>
  </r>
  <r>
    <x v="108"/>
    <x v="109"/>
    <x v="2"/>
    <x v="6"/>
    <x v="4"/>
    <x v="5"/>
    <x v="2"/>
    <x v="5"/>
    <x v="68"/>
    <x v="68"/>
    <n v="0"/>
    <n v="0"/>
    <n v="257"/>
    <n v="0"/>
    <n v="0"/>
    <n v="0"/>
    <n v="0"/>
    <n v="0"/>
    <n v="0"/>
    <n v="0"/>
    <n v="0"/>
    <n v="257"/>
    <n v="257"/>
    <n v="1290"/>
    <n v="0.19922480620155039"/>
  </r>
  <r>
    <x v="109"/>
    <x v="110"/>
    <x v="2"/>
    <x v="1"/>
    <x v="1"/>
    <x v="0"/>
    <x v="0"/>
    <x v="0"/>
    <x v="42"/>
    <x v="42"/>
    <n v="0"/>
    <n v="0"/>
    <n v="1550"/>
    <n v="0"/>
    <n v="0"/>
    <n v="0"/>
    <n v="0"/>
    <n v="0"/>
    <n v="0"/>
    <n v="0"/>
    <n v="0"/>
    <n v="1550"/>
    <n v="1550"/>
    <n v="1550"/>
    <n v="1"/>
  </r>
  <r>
    <x v="109"/>
    <x v="110"/>
    <x v="2"/>
    <x v="1"/>
    <x v="1"/>
    <x v="1"/>
    <x v="1"/>
    <x v="1"/>
    <x v="42"/>
    <x v="42"/>
    <n v="0"/>
    <n v="0"/>
    <n v="1400"/>
    <n v="0"/>
    <n v="0"/>
    <n v="0"/>
    <n v="0"/>
    <n v="0"/>
    <n v="0"/>
    <n v="0"/>
    <n v="0"/>
    <n v="1400"/>
    <n v="1400"/>
    <n v="1400"/>
    <n v="1"/>
  </r>
  <r>
    <x v="109"/>
    <x v="110"/>
    <x v="2"/>
    <x v="1"/>
    <x v="1"/>
    <x v="2"/>
    <x v="0"/>
    <x v="2"/>
    <x v="42"/>
    <x v="42"/>
    <n v="0"/>
    <n v="0"/>
    <n v="1533"/>
    <n v="0"/>
    <n v="0"/>
    <n v="0"/>
    <n v="0"/>
    <n v="0"/>
    <n v="0"/>
    <n v="0"/>
    <n v="0"/>
    <n v="1533"/>
    <n v="1533"/>
    <n v="1550"/>
    <n v="0.98903225806451611"/>
  </r>
  <r>
    <x v="109"/>
    <x v="110"/>
    <x v="2"/>
    <x v="1"/>
    <x v="1"/>
    <x v="3"/>
    <x v="2"/>
    <x v="3"/>
    <x v="42"/>
    <x v="42"/>
    <n v="0"/>
    <n v="0"/>
    <n v="1470"/>
    <n v="0"/>
    <n v="0"/>
    <n v="0"/>
    <n v="0"/>
    <n v="0"/>
    <n v="0"/>
    <n v="0"/>
    <n v="0"/>
    <n v="1470"/>
    <n v="1470"/>
    <n v="1500"/>
    <n v="0.98"/>
  </r>
  <r>
    <x v="109"/>
    <x v="110"/>
    <x v="2"/>
    <x v="1"/>
    <x v="1"/>
    <x v="4"/>
    <x v="0"/>
    <x v="4"/>
    <x v="42"/>
    <x v="42"/>
    <n v="0"/>
    <n v="0"/>
    <n v="1519"/>
    <n v="0"/>
    <n v="0"/>
    <n v="0"/>
    <n v="0"/>
    <n v="0"/>
    <n v="0"/>
    <n v="0"/>
    <n v="0"/>
    <n v="1519"/>
    <n v="1519"/>
    <n v="1550"/>
    <n v="0.98"/>
  </r>
  <r>
    <x v="109"/>
    <x v="110"/>
    <x v="2"/>
    <x v="1"/>
    <x v="1"/>
    <x v="5"/>
    <x v="2"/>
    <x v="5"/>
    <x v="42"/>
    <x v="42"/>
    <n v="0"/>
    <n v="0"/>
    <n v="1470"/>
    <n v="0"/>
    <n v="0"/>
    <n v="0"/>
    <n v="0"/>
    <n v="0"/>
    <n v="0"/>
    <n v="0"/>
    <n v="0"/>
    <n v="1470"/>
    <n v="1470"/>
    <n v="1500"/>
    <n v="0.98"/>
  </r>
  <r>
    <x v="109"/>
    <x v="110"/>
    <x v="2"/>
    <x v="1"/>
    <x v="1"/>
    <x v="6"/>
    <x v="0"/>
    <x v="6"/>
    <x v="42"/>
    <x v="42"/>
    <n v="0"/>
    <n v="0"/>
    <n v="1507"/>
    <n v="0"/>
    <n v="0"/>
    <n v="0"/>
    <n v="0"/>
    <n v="0"/>
    <n v="0"/>
    <n v="0"/>
    <n v="0"/>
    <n v="1507"/>
    <n v="1507"/>
    <n v="1550"/>
    <n v="0.97225806451612906"/>
  </r>
  <r>
    <x v="109"/>
    <x v="110"/>
    <x v="2"/>
    <x v="1"/>
    <x v="1"/>
    <x v="7"/>
    <x v="0"/>
    <x v="7"/>
    <x v="42"/>
    <x v="42"/>
    <n v="0"/>
    <n v="0"/>
    <n v="1519"/>
    <n v="0"/>
    <n v="0"/>
    <n v="0"/>
    <n v="0"/>
    <n v="0"/>
    <n v="0"/>
    <n v="0"/>
    <n v="0"/>
    <n v="1519"/>
    <n v="1519"/>
    <n v="1550"/>
    <n v="0.98"/>
  </r>
  <r>
    <x v="109"/>
    <x v="110"/>
    <x v="2"/>
    <x v="1"/>
    <x v="1"/>
    <x v="8"/>
    <x v="2"/>
    <x v="8"/>
    <x v="42"/>
    <x v="42"/>
    <n v="0"/>
    <n v="0"/>
    <n v="1470"/>
    <n v="0"/>
    <n v="0"/>
    <n v="0"/>
    <n v="0"/>
    <n v="0"/>
    <n v="0"/>
    <n v="0"/>
    <n v="0"/>
    <n v="1470"/>
    <n v="1470"/>
    <n v="1500"/>
    <n v="0.98"/>
  </r>
  <r>
    <x v="109"/>
    <x v="110"/>
    <x v="2"/>
    <x v="1"/>
    <x v="1"/>
    <x v="9"/>
    <x v="0"/>
    <x v="9"/>
    <x v="42"/>
    <x v="42"/>
    <n v="0"/>
    <n v="0"/>
    <n v="1519"/>
    <n v="0"/>
    <n v="0"/>
    <n v="0"/>
    <n v="0"/>
    <n v="0"/>
    <n v="0"/>
    <n v="0"/>
    <n v="0"/>
    <n v="1519"/>
    <n v="1519"/>
    <n v="1550"/>
    <n v="0.98"/>
  </r>
  <r>
    <x v="109"/>
    <x v="110"/>
    <x v="2"/>
    <x v="1"/>
    <x v="1"/>
    <x v="10"/>
    <x v="2"/>
    <x v="10"/>
    <x v="42"/>
    <x v="42"/>
    <n v="0"/>
    <n v="0"/>
    <n v="1470"/>
    <n v="0"/>
    <n v="0"/>
    <n v="0"/>
    <n v="0"/>
    <n v="0"/>
    <n v="0"/>
    <n v="0"/>
    <n v="0"/>
    <n v="1470"/>
    <n v="1470"/>
    <n v="1500"/>
    <n v="0.98"/>
  </r>
  <r>
    <x v="109"/>
    <x v="110"/>
    <x v="2"/>
    <x v="1"/>
    <x v="1"/>
    <x v="11"/>
    <x v="0"/>
    <x v="11"/>
    <x v="42"/>
    <x v="42"/>
    <n v="0"/>
    <n v="0"/>
    <n v="1489"/>
    <n v="0"/>
    <n v="0"/>
    <n v="0"/>
    <n v="0"/>
    <n v="0"/>
    <n v="0"/>
    <n v="0"/>
    <n v="0"/>
    <n v="1489"/>
    <n v="1489"/>
    <n v="1550"/>
    <n v="0.96064516129032262"/>
  </r>
  <r>
    <x v="109"/>
    <x v="110"/>
    <x v="2"/>
    <x v="1"/>
    <x v="1"/>
    <x v="12"/>
    <x v="0"/>
    <x v="12"/>
    <x v="42"/>
    <x v="42"/>
    <n v="0"/>
    <n v="0"/>
    <n v="1486"/>
    <n v="0"/>
    <n v="0"/>
    <n v="0"/>
    <n v="0"/>
    <n v="0"/>
    <n v="0"/>
    <n v="0"/>
    <n v="0"/>
    <n v="1486"/>
    <n v="1486"/>
    <n v="1550"/>
    <n v="0.95870967741935487"/>
  </r>
  <r>
    <x v="109"/>
    <x v="110"/>
    <x v="2"/>
    <x v="1"/>
    <x v="1"/>
    <x v="13"/>
    <x v="1"/>
    <x v="13"/>
    <x v="42"/>
    <x v="42"/>
    <n v="0"/>
    <n v="0"/>
    <n v="1340"/>
    <n v="0"/>
    <n v="0"/>
    <n v="0"/>
    <n v="0"/>
    <n v="0"/>
    <n v="0"/>
    <n v="0"/>
    <n v="0"/>
    <n v="1340"/>
    <n v="1340"/>
    <n v="1400"/>
    <n v="0.95714285714285718"/>
  </r>
  <r>
    <x v="109"/>
    <x v="110"/>
    <x v="2"/>
    <x v="1"/>
    <x v="1"/>
    <x v="14"/>
    <x v="0"/>
    <x v="14"/>
    <x v="42"/>
    <x v="42"/>
    <n v="0"/>
    <n v="0"/>
    <n v="1488"/>
    <n v="0"/>
    <n v="0"/>
    <n v="0"/>
    <n v="0"/>
    <n v="0"/>
    <n v="0"/>
    <n v="0"/>
    <n v="0"/>
    <n v="1488"/>
    <n v="1488"/>
    <n v="1550"/>
    <n v="0.96"/>
  </r>
  <r>
    <x v="109"/>
    <x v="110"/>
    <x v="2"/>
    <x v="1"/>
    <x v="1"/>
    <x v="15"/>
    <x v="2"/>
    <x v="15"/>
    <x v="42"/>
    <x v="42"/>
    <n v="0"/>
    <n v="0"/>
    <n v="1440"/>
    <n v="0"/>
    <n v="0"/>
    <n v="0"/>
    <n v="0"/>
    <n v="0"/>
    <n v="0"/>
    <n v="0"/>
    <n v="0"/>
    <n v="1440"/>
    <n v="1440"/>
    <n v="1500"/>
    <n v="0.96"/>
  </r>
  <r>
    <x v="109"/>
    <x v="110"/>
    <x v="2"/>
    <x v="1"/>
    <x v="1"/>
    <x v="16"/>
    <x v="0"/>
    <x v="16"/>
    <x v="42"/>
    <x v="42"/>
    <n v="0"/>
    <n v="0"/>
    <n v="1467"/>
    <n v="0"/>
    <n v="0"/>
    <n v="0"/>
    <n v="0"/>
    <n v="0"/>
    <n v="0"/>
    <n v="0"/>
    <n v="0"/>
    <n v="1467"/>
    <n v="1467"/>
    <n v="1550"/>
    <n v="0.94645161290322577"/>
  </r>
  <r>
    <x v="109"/>
    <x v="110"/>
    <x v="2"/>
    <x v="1"/>
    <x v="1"/>
    <x v="17"/>
    <x v="2"/>
    <x v="17"/>
    <x v="69"/>
    <x v="69"/>
    <n v="0"/>
    <n v="0"/>
    <n v="1410"/>
    <n v="0"/>
    <n v="0"/>
    <n v="0"/>
    <n v="0"/>
    <n v="0"/>
    <n v="0"/>
    <n v="0"/>
    <n v="0"/>
    <n v="1410"/>
    <n v="1410"/>
    <n v="1410"/>
    <n v="1"/>
  </r>
  <r>
    <x v="109"/>
    <x v="110"/>
    <x v="2"/>
    <x v="1"/>
    <x v="1"/>
    <x v="18"/>
    <x v="0"/>
    <x v="18"/>
    <x v="69"/>
    <x v="69"/>
    <n v="0"/>
    <n v="0"/>
    <n v="0"/>
    <n v="1457"/>
    <n v="0"/>
    <n v="0"/>
    <n v="0"/>
    <n v="0"/>
    <n v="0"/>
    <n v="0"/>
    <n v="0"/>
    <n v="1457"/>
    <n v="1457"/>
    <n v="1457"/>
    <n v="1"/>
  </r>
  <r>
    <x v="109"/>
    <x v="110"/>
    <x v="2"/>
    <x v="1"/>
    <x v="1"/>
    <x v="19"/>
    <x v="0"/>
    <x v="19"/>
    <x v="69"/>
    <x v="69"/>
    <n v="0"/>
    <n v="0"/>
    <n v="1457"/>
    <n v="0"/>
    <n v="0"/>
    <n v="0"/>
    <n v="0"/>
    <n v="0"/>
    <n v="0"/>
    <n v="0"/>
    <n v="0"/>
    <n v="1457"/>
    <n v="1457"/>
    <n v="1457"/>
    <n v="1"/>
  </r>
  <r>
    <x v="109"/>
    <x v="110"/>
    <x v="2"/>
    <x v="1"/>
    <x v="1"/>
    <x v="20"/>
    <x v="2"/>
    <x v="20"/>
    <x v="69"/>
    <x v="69"/>
    <n v="0"/>
    <n v="0"/>
    <n v="1410"/>
    <n v="0"/>
    <n v="0"/>
    <n v="0"/>
    <n v="0"/>
    <n v="0"/>
    <n v="0"/>
    <n v="0"/>
    <n v="0"/>
    <n v="1410"/>
    <n v="1410"/>
    <n v="1410"/>
    <n v="1"/>
  </r>
  <r>
    <x v="109"/>
    <x v="110"/>
    <x v="2"/>
    <x v="1"/>
    <x v="1"/>
    <x v="21"/>
    <x v="0"/>
    <x v="21"/>
    <x v="69"/>
    <x v="69"/>
    <n v="0"/>
    <n v="0"/>
    <n v="1457"/>
    <n v="0"/>
    <n v="0"/>
    <n v="0"/>
    <n v="0"/>
    <n v="0"/>
    <n v="0"/>
    <n v="0"/>
    <n v="0"/>
    <n v="1457"/>
    <n v="1457"/>
    <n v="1457"/>
    <n v="1"/>
  </r>
  <r>
    <x v="109"/>
    <x v="110"/>
    <x v="2"/>
    <x v="1"/>
    <x v="1"/>
    <x v="22"/>
    <x v="2"/>
    <x v="22"/>
    <x v="69"/>
    <x v="69"/>
    <n v="0"/>
    <n v="0"/>
    <n v="1367"/>
    <n v="0"/>
    <n v="0"/>
    <n v="0"/>
    <n v="0"/>
    <n v="0"/>
    <n v="0"/>
    <n v="0"/>
    <n v="0"/>
    <n v="1367"/>
    <n v="1367"/>
    <n v="1410"/>
    <n v="0.96950354609929079"/>
  </r>
  <r>
    <x v="109"/>
    <x v="110"/>
    <x v="2"/>
    <x v="1"/>
    <x v="1"/>
    <x v="23"/>
    <x v="0"/>
    <x v="23"/>
    <x v="69"/>
    <x v="69"/>
    <n v="0"/>
    <n v="0"/>
    <n v="1364"/>
    <n v="0"/>
    <n v="0"/>
    <n v="0"/>
    <n v="0"/>
    <n v="0"/>
    <n v="0"/>
    <n v="0"/>
    <n v="0"/>
    <n v="1364"/>
    <n v="1364"/>
    <n v="1457"/>
    <n v="0.93617021276595747"/>
  </r>
  <r>
    <x v="110"/>
    <x v="111"/>
    <x v="2"/>
    <x v="1"/>
    <x v="1"/>
    <x v="0"/>
    <x v="0"/>
    <x v="0"/>
    <x v="70"/>
    <x v="70"/>
    <n v="0"/>
    <n v="0"/>
    <n v="1150"/>
    <n v="310"/>
    <n v="0"/>
    <n v="0"/>
    <n v="0"/>
    <n v="0"/>
    <n v="0"/>
    <n v="0"/>
    <n v="0"/>
    <n v="1460"/>
    <n v="1460"/>
    <n v="1488"/>
    <n v="0.98118279569892475"/>
  </r>
  <r>
    <x v="110"/>
    <x v="111"/>
    <x v="2"/>
    <x v="1"/>
    <x v="1"/>
    <x v="1"/>
    <x v="1"/>
    <x v="1"/>
    <x v="70"/>
    <x v="70"/>
    <n v="0"/>
    <n v="0"/>
    <n v="1062"/>
    <n v="280"/>
    <n v="0"/>
    <n v="0"/>
    <n v="0"/>
    <n v="0"/>
    <n v="0"/>
    <n v="0"/>
    <n v="0"/>
    <n v="1342"/>
    <n v="1342"/>
    <n v="1344"/>
    <n v="0.99851190476190477"/>
  </r>
  <r>
    <x v="110"/>
    <x v="111"/>
    <x v="2"/>
    <x v="1"/>
    <x v="1"/>
    <x v="2"/>
    <x v="0"/>
    <x v="2"/>
    <x v="70"/>
    <x v="70"/>
    <n v="0"/>
    <n v="0"/>
    <n v="1169"/>
    <n v="307"/>
    <n v="0"/>
    <n v="0"/>
    <n v="0"/>
    <n v="0"/>
    <n v="0"/>
    <n v="0"/>
    <n v="0"/>
    <n v="1476"/>
    <n v="1476"/>
    <n v="1488"/>
    <n v="0.99193548387096775"/>
  </r>
  <r>
    <x v="110"/>
    <x v="111"/>
    <x v="2"/>
    <x v="1"/>
    <x v="1"/>
    <x v="3"/>
    <x v="2"/>
    <x v="3"/>
    <x v="70"/>
    <x v="70"/>
    <n v="0"/>
    <n v="0"/>
    <n v="1119"/>
    <n v="267"/>
    <n v="0"/>
    <n v="0"/>
    <n v="0"/>
    <n v="0"/>
    <n v="0"/>
    <n v="0"/>
    <n v="0"/>
    <n v="1386"/>
    <n v="1386"/>
    <n v="1440"/>
    <n v="0.96250000000000002"/>
  </r>
  <r>
    <x v="110"/>
    <x v="111"/>
    <x v="2"/>
    <x v="1"/>
    <x v="1"/>
    <x v="4"/>
    <x v="0"/>
    <x v="4"/>
    <x v="70"/>
    <x v="70"/>
    <n v="0"/>
    <n v="0"/>
    <n v="1176"/>
    <n v="279"/>
    <n v="0"/>
    <n v="0"/>
    <n v="0"/>
    <n v="0"/>
    <n v="0"/>
    <n v="0"/>
    <n v="0"/>
    <n v="1455"/>
    <n v="1455"/>
    <n v="1488"/>
    <n v="0.97782258064516125"/>
  </r>
  <r>
    <x v="110"/>
    <x v="111"/>
    <x v="2"/>
    <x v="1"/>
    <x v="1"/>
    <x v="5"/>
    <x v="2"/>
    <x v="5"/>
    <x v="70"/>
    <x v="70"/>
    <n v="0"/>
    <n v="0"/>
    <n v="1115"/>
    <n v="270"/>
    <n v="0"/>
    <n v="0"/>
    <n v="0"/>
    <n v="0"/>
    <n v="0"/>
    <n v="0"/>
    <n v="0"/>
    <n v="1385"/>
    <n v="1385"/>
    <n v="1440"/>
    <n v="0.96180555555555558"/>
  </r>
  <r>
    <x v="110"/>
    <x v="111"/>
    <x v="2"/>
    <x v="1"/>
    <x v="1"/>
    <x v="6"/>
    <x v="0"/>
    <x v="6"/>
    <x v="70"/>
    <x v="70"/>
    <n v="0"/>
    <n v="0"/>
    <n v="1176"/>
    <n v="279"/>
    <n v="0"/>
    <n v="0"/>
    <n v="0"/>
    <n v="0"/>
    <n v="0"/>
    <n v="0"/>
    <n v="0"/>
    <n v="1455"/>
    <n v="1455"/>
    <n v="1488"/>
    <n v="0.97782258064516125"/>
  </r>
  <r>
    <x v="110"/>
    <x v="111"/>
    <x v="2"/>
    <x v="1"/>
    <x v="1"/>
    <x v="7"/>
    <x v="0"/>
    <x v="7"/>
    <x v="70"/>
    <x v="70"/>
    <n v="0"/>
    <n v="0"/>
    <n v="1168"/>
    <n v="294"/>
    <n v="0"/>
    <n v="0"/>
    <n v="0"/>
    <n v="0"/>
    <n v="0"/>
    <n v="0"/>
    <n v="0"/>
    <n v="1462"/>
    <n v="1462"/>
    <n v="1488"/>
    <n v="0.98252688172043012"/>
  </r>
  <r>
    <x v="110"/>
    <x v="111"/>
    <x v="2"/>
    <x v="1"/>
    <x v="1"/>
    <x v="8"/>
    <x v="2"/>
    <x v="8"/>
    <x v="70"/>
    <x v="70"/>
    <n v="0"/>
    <n v="0"/>
    <n v="1108"/>
    <n v="300"/>
    <n v="0"/>
    <n v="0"/>
    <n v="0"/>
    <n v="0"/>
    <n v="0"/>
    <n v="0"/>
    <n v="0"/>
    <n v="1408"/>
    <n v="1408"/>
    <n v="1440"/>
    <n v="0.97777777777777775"/>
  </r>
  <r>
    <x v="110"/>
    <x v="111"/>
    <x v="2"/>
    <x v="1"/>
    <x v="1"/>
    <x v="9"/>
    <x v="0"/>
    <x v="9"/>
    <x v="70"/>
    <x v="70"/>
    <n v="0"/>
    <n v="0"/>
    <n v="1178"/>
    <n v="310"/>
    <n v="0"/>
    <n v="0"/>
    <n v="0"/>
    <n v="0"/>
    <n v="0"/>
    <n v="0"/>
    <n v="0"/>
    <n v="1488"/>
    <n v="1488"/>
    <n v="1488"/>
    <n v="1"/>
  </r>
  <r>
    <x v="110"/>
    <x v="111"/>
    <x v="2"/>
    <x v="1"/>
    <x v="1"/>
    <x v="10"/>
    <x v="2"/>
    <x v="10"/>
    <x v="70"/>
    <x v="70"/>
    <n v="0"/>
    <n v="0"/>
    <n v="1125"/>
    <n v="300"/>
    <n v="0"/>
    <n v="0"/>
    <n v="0"/>
    <n v="0"/>
    <n v="0"/>
    <n v="0"/>
    <n v="0"/>
    <n v="1425"/>
    <n v="1425"/>
    <n v="1440"/>
    <n v="0.98958333333333337"/>
  </r>
  <r>
    <x v="110"/>
    <x v="111"/>
    <x v="2"/>
    <x v="1"/>
    <x v="1"/>
    <x v="11"/>
    <x v="0"/>
    <x v="11"/>
    <x v="70"/>
    <x v="70"/>
    <n v="0"/>
    <n v="0"/>
    <n v="1155"/>
    <n v="310"/>
    <n v="0"/>
    <n v="0"/>
    <n v="0"/>
    <n v="0"/>
    <n v="0"/>
    <n v="0"/>
    <n v="0"/>
    <n v="1465"/>
    <n v="1465"/>
    <n v="1488"/>
    <n v="0.98454301075268813"/>
  </r>
  <r>
    <x v="110"/>
    <x v="111"/>
    <x v="2"/>
    <x v="1"/>
    <x v="1"/>
    <x v="12"/>
    <x v="0"/>
    <x v="12"/>
    <x v="70"/>
    <x v="70"/>
    <n v="0"/>
    <n v="0"/>
    <n v="1147"/>
    <n v="310"/>
    <n v="0"/>
    <n v="0"/>
    <n v="0"/>
    <n v="0"/>
    <n v="0"/>
    <n v="0"/>
    <n v="0"/>
    <n v="1457"/>
    <n v="1457"/>
    <n v="1488"/>
    <n v="0.97916666666666663"/>
  </r>
  <r>
    <x v="110"/>
    <x v="111"/>
    <x v="2"/>
    <x v="1"/>
    <x v="1"/>
    <x v="13"/>
    <x v="1"/>
    <x v="13"/>
    <x v="70"/>
    <x v="70"/>
    <n v="0"/>
    <n v="0"/>
    <n v="1029"/>
    <n v="280"/>
    <n v="0"/>
    <n v="0"/>
    <n v="0"/>
    <n v="0"/>
    <n v="0"/>
    <n v="0"/>
    <n v="0"/>
    <n v="1309"/>
    <n v="1309"/>
    <n v="1344"/>
    <n v="0.97395833333333337"/>
  </r>
  <r>
    <x v="110"/>
    <x v="111"/>
    <x v="2"/>
    <x v="1"/>
    <x v="1"/>
    <x v="14"/>
    <x v="0"/>
    <x v="14"/>
    <x v="70"/>
    <x v="70"/>
    <n v="0"/>
    <n v="0"/>
    <n v="1135"/>
    <n v="310"/>
    <n v="0"/>
    <n v="0"/>
    <n v="0"/>
    <n v="0"/>
    <n v="0"/>
    <n v="0"/>
    <n v="0"/>
    <n v="1445"/>
    <n v="1445"/>
    <n v="1488"/>
    <n v="0.97110215053763438"/>
  </r>
  <r>
    <x v="110"/>
    <x v="111"/>
    <x v="2"/>
    <x v="1"/>
    <x v="1"/>
    <x v="15"/>
    <x v="2"/>
    <x v="15"/>
    <x v="70"/>
    <x v="70"/>
    <n v="0"/>
    <n v="0"/>
    <n v="1063"/>
    <n v="300"/>
    <n v="0"/>
    <n v="0"/>
    <n v="0"/>
    <n v="0"/>
    <n v="0"/>
    <n v="0"/>
    <n v="0"/>
    <n v="1363"/>
    <n v="1363"/>
    <n v="1440"/>
    <n v="0.94652777777777775"/>
  </r>
  <r>
    <x v="110"/>
    <x v="111"/>
    <x v="2"/>
    <x v="1"/>
    <x v="1"/>
    <x v="16"/>
    <x v="0"/>
    <x v="16"/>
    <x v="70"/>
    <x v="70"/>
    <n v="0"/>
    <n v="0"/>
    <n v="1102"/>
    <n v="310"/>
    <n v="0"/>
    <n v="0"/>
    <n v="0"/>
    <n v="0"/>
    <n v="0"/>
    <n v="0"/>
    <n v="0"/>
    <n v="1412"/>
    <n v="1412"/>
    <n v="1488"/>
    <n v="0.94892473118279574"/>
  </r>
  <r>
    <x v="110"/>
    <x v="111"/>
    <x v="2"/>
    <x v="1"/>
    <x v="1"/>
    <x v="17"/>
    <x v="2"/>
    <x v="17"/>
    <x v="70"/>
    <x v="70"/>
    <n v="0"/>
    <n v="0"/>
    <n v="1050"/>
    <n v="300"/>
    <n v="0"/>
    <n v="0"/>
    <n v="0"/>
    <n v="0"/>
    <n v="0"/>
    <n v="0"/>
    <n v="0"/>
    <n v="1350"/>
    <n v="1350"/>
    <n v="1440"/>
    <n v="0.9375"/>
  </r>
  <r>
    <x v="110"/>
    <x v="111"/>
    <x v="2"/>
    <x v="1"/>
    <x v="1"/>
    <x v="18"/>
    <x v="0"/>
    <x v="18"/>
    <x v="70"/>
    <x v="70"/>
    <n v="0"/>
    <n v="0"/>
    <n v="1078"/>
    <n v="310"/>
    <n v="0"/>
    <n v="0"/>
    <n v="0"/>
    <n v="0"/>
    <n v="0"/>
    <n v="0"/>
    <n v="0"/>
    <n v="1388"/>
    <n v="1388"/>
    <n v="1488"/>
    <n v="0.93279569892473113"/>
  </r>
  <r>
    <x v="110"/>
    <x v="111"/>
    <x v="2"/>
    <x v="1"/>
    <x v="1"/>
    <x v="19"/>
    <x v="0"/>
    <x v="19"/>
    <x v="70"/>
    <x v="70"/>
    <n v="0"/>
    <n v="0"/>
    <n v="1015"/>
    <n v="302"/>
    <n v="0"/>
    <n v="0"/>
    <n v="0"/>
    <n v="0"/>
    <n v="0"/>
    <n v="0"/>
    <n v="0"/>
    <n v="1317"/>
    <n v="1317"/>
    <n v="1488"/>
    <n v="0.88508064516129037"/>
  </r>
  <r>
    <x v="110"/>
    <x v="111"/>
    <x v="2"/>
    <x v="1"/>
    <x v="1"/>
    <x v="20"/>
    <x v="2"/>
    <x v="20"/>
    <x v="70"/>
    <x v="70"/>
    <n v="0"/>
    <n v="0"/>
    <n v="940"/>
    <n v="270"/>
    <n v="0"/>
    <n v="0"/>
    <n v="0"/>
    <n v="0"/>
    <n v="0"/>
    <n v="0"/>
    <n v="0"/>
    <n v="1210"/>
    <n v="1210"/>
    <n v="1440"/>
    <n v="0.84027777777777779"/>
  </r>
  <r>
    <x v="110"/>
    <x v="111"/>
    <x v="2"/>
    <x v="1"/>
    <x v="1"/>
    <x v="21"/>
    <x v="0"/>
    <x v="21"/>
    <x v="70"/>
    <x v="70"/>
    <n v="0"/>
    <n v="0"/>
    <n v="956"/>
    <n v="279"/>
    <n v="0"/>
    <n v="0"/>
    <n v="0"/>
    <n v="0"/>
    <n v="0"/>
    <n v="0"/>
    <n v="0"/>
    <n v="1235"/>
    <n v="1235"/>
    <n v="1488"/>
    <n v="0.82997311827956988"/>
  </r>
  <r>
    <x v="110"/>
    <x v="111"/>
    <x v="2"/>
    <x v="1"/>
    <x v="1"/>
    <x v="22"/>
    <x v="2"/>
    <x v="22"/>
    <x v="70"/>
    <x v="70"/>
    <n v="0"/>
    <n v="0"/>
    <n v="869"/>
    <n v="270"/>
    <n v="0"/>
    <n v="0"/>
    <n v="0"/>
    <n v="0"/>
    <n v="0"/>
    <n v="0"/>
    <n v="0"/>
    <n v="1139"/>
    <n v="1139"/>
    <n v="1440"/>
    <n v="0.79097222222222219"/>
  </r>
  <r>
    <x v="110"/>
    <x v="111"/>
    <x v="2"/>
    <x v="1"/>
    <x v="1"/>
    <x v="23"/>
    <x v="0"/>
    <x v="23"/>
    <x v="70"/>
    <x v="70"/>
    <n v="0"/>
    <n v="0"/>
    <n v="788"/>
    <n v="279"/>
    <n v="0"/>
    <n v="0"/>
    <n v="0"/>
    <n v="0"/>
    <n v="0"/>
    <n v="0"/>
    <n v="0"/>
    <n v="1067"/>
    <n v="1067"/>
    <n v="1488"/>
    <n v="0.71706989247311825"/>
  </r>
  <r>
    <x v="111"/>
    <x v="112"/>
    <x v="2"/>
    <x v="1"/>
    <x v="1"/>
    <x v="0"/>
    <x v="0"/>
    <x v="0"/>
    <x v="21"/>
    <x v="21"/>
    <n v="0"/>
    <n v="0"/>
    <n v="1084"/>
    <n v="0"/>
    <n v="0"/>
    <n v="37"/>
    <n v="0"/>
    <n v="0"/>
    <n v="0"/>
    <n v="0"/>
    <n v="0"/>
    <n v="1121"/>
    <n v="1121"/>
    <n v="1271"/>
    <n v="0.88198269079464986"/>
  </r>
  <r>
    <x v="111"/>
    <x v="112"/>
    <x v="2"/>
    <x v="1"/>
    <x v="1"/>
    <x v="1"/>
    <x v="1"/>
    <x v="1"/>
    <x v="21"/>
    <x v="21"/>
    <n v="0"/>
    <n v="0"/>
    <n v="959"/>
    <n v="0"/>
    <n v="0"/>
    <n v="28"/>
    <n v="0"/>
    <n v="0"/>
    <n v="0"/>
    <n v="0"/>
    <n v="0"/>
    <n v="987"/>
    <n v="987"/>
    <n v="1148"/>
    <n v="0.8597560975609756"/>
  </r>
  <r>
    <x v="111"/>
    <x v="112"/>
    <x v="2"/>
    <x v="1"/>
    <x v="1"/>
    <x v="2"/>
    <x v="0"/>
    <x v="2"/>
    <x v="21"/>
    <x v="21"/>
    <n v="0"/>
    <n v="0"/>
    <n v="1068"/>
    <n v="0"/>
    <n v="0"/>
    <n v="31"/>
    <n v="0"/>
    <n v="0"/>
    <n v="0"/>
    <n v="0"/>
    <n v="0"/>
    <n v="1099"/>
    <n v="1099"/>
    <n v="1271"/>
    <n v="0.86467348544453182"/>
  </r>
  <r>
    <x v="111"/>
    <x v="112"/>
    <x v="2"/>
    <x v="1"/>
    <x v="1"/>
    <x v="3"/>
    <x v="2"/>
    <x v="3"/>
    <x v="21"/>
    <x v="21"/>
    <n v="0"/>
    <n v="0"/>
    <n v="1042"/>
    <n v="0"/>
    <n v="0"/>
    <n v="30"/>
    <n v="0"/>
    <n v="0"/>
    <n v="0"/>
    <n v="0"/>
    <n v="0"/>
    <n v="1072"/>
    <n v="1072"/>
    <n v="1230"/>
    <n v="0.87154471544715451"/>
  </r>
  <r>
    <x v="111"/>
    <x v="112"/>
    <x v="2"/>
    <x v="1"/>
    <x v="1"/>
    <x v="4"/>
    <x v="0"/>
    <x v="4"/>
    <x v="21"/>
    <x v="21"/>
    <n v="0"/>
    <n v="0"/>
    <n v="1112"/>
    <n v="0"/>
    <n v="0"/>
    <n v="31"/>
    <n v="0"/>
    <n v="0"/>
    <n v="0"/>
    <n v="0"/>
    <n v="0"/>
    <n v="1143"/>
    <n v="1143"/>
    <n v="1271"/>
    <n v="0.8992918961447679"/>
  </r>
  <r>
    <x v="111"/>
    <x v="112"/>
    <x v="2"/>
    <x v="1"/>
    <x v="1"/>
    <x v="5"/>
    <x v="2"/>
    <x v="5"/>
    <x v="21"/>
    <x v="21"/>
    <n v="0"/>
    <n v="0"/>
    <n v="1041"/>
    <n v="0"/>
    <n v="0"/>
    <n v="30"/>
    <n v="0"/>
    <n v="0"/>
    <n v="0"/>
    <n v="0"/>
    <n v="0"/>
    <n v="1071"/>
    <n v="1071"/>
    <n v="1230"/>
    <n v="0.87073170731707317"/>
  </r>
  <r>
    <x v="111"/>
    <x v="112"/>
    <x v="2"/>
    <x v="1"/>
    <x v="1"/>
    <x v="6"/>
    <x v="0"/>
    <x v="6"/>
    <x v="21"/>
    <x v="21"/>
    <n v="0"/>
    <n v="0"/>
    <n v="1052"/>
    <n v="0"/>
    <n v="0"/>
    <n v="31"/>
    <n v="0"/>
    <n v="0"/>
    <n v="0"/>
    <n v="0"/>
    <n v="0"/>
    <n v="1083"/>
    <n v="1083"/>
    <n v="1271"/>
    <n v="0.85208497246262782"/>
  </r>
  <r>
    <x v="111"/>
    <x v="112"/>
    <x v="2"/>
    <x v="1"/>
    <x v="1"/>
    <x v="7"/>
    <x v="0"/>
    <x v="7"/>
    <x v="21"/>
    <x v="21"/>
    <n v="0"/>
    <n v="0"/>
    <n v="1046"/>
    <n v="0"/>
    <n v="0"/>
    <n v="24"/>
    <n v="0"/>
    <n v="0"/>
    <n v="0"/>
    <n v="0"/>
    <n v="0"/>
    <n v="1070"/>
    <n v="1070"/>
    <n v="1271"/>
    <n v="0.84185680566483079"/>
  </r>
  <r>
    <x v="111"/>
    <x v="112"/>
    <x v="2"/>
    <x v="1"/>
    <x v="1"/>
    <x v="8"/>
    <x v="2"/>
    <x v="8"/>
    <x v="21"/>
    <x v="21"/>
    <n v="0"/>
    <n v="0"/>
    <n v="1000"/>
    <n v="0"/>
    <n v="30"/>
    <n v="0"/>
    <n v="0"/>
    <n v="0"/>
    <n v="0"/>
    <n v="0"/>
    <n v="0"/>
    <n v="1030"/>
    <n v="1030"/>
    <n v="1230"/>
    <n v="0.83739837398373984"/>
  </r>
  <r>
    <x v="111"/>
    <x v="112"/>
    <x v="2"/>
    <x v="1"/>
    <x v="1"/>
    <x v="9"/>
    <x v="0"/>
    <x v="9"/>
    <x v="21"/>
    <x v="21"/>
    <n v="0"/>
    <n v="0"/>
    <n v="1054"/>
    <n v="0"/>
    <n v="0"/>
    <n v="31"/>
    <n v="0"/>
    <n v="0"/>
    <n v="0"/>
    <n v="0"/>
    <n v="0"/>
    <n v="1085"/>
    <n v="1085"/>
    <n v="1271"/>
    <n v="0.85365853658536583"/>
  </r>
  <r>
    <x v="111"/>
    <x v="112"/>
    <x v="2"/>
    <x v="1"/>
    <x v="1"/>
    <x v="10"/>
    <x v="2"/>
    <x v="10"/>
    <x v="21"/>
    <x v="21"/>
    <n v="0"/>
    <n v="0"/>
    <n v="1011"/>
    <n v="0"/>
    <n v="0"/>
    <n v="30"/>
    <n v="0"/>
    <n v="0"/>
    <n v="0"/>
    <n v="0"/>
    <n v="0"/>
    <n v="1041"/>
    <n v="1041"/>
    <n v="1230"/>
    <n v="0.84634146341463412"/>
  </r>
  <r>
    <x v="111"/>
    <x v="112"/>
    <x v="2"/>
    <x v="1"/>
    <x v="1"/>
    <x v="11"/>
    <x v="0"/>
    <x v="11"/>
    <x v="21"/>
    <x v="21"/>
    <n v="0"/>
    <n v="0"/>
    <n v="942"/>
    <n v="0"/>
    <n v="0"/>
    <n v="31"/>
    <n v="0"/>
    <n v="0"/>
    <n v="0"/>
    <n v="0"/>
    <n v="0"/>
    <n v="973"/>
    <n v="973"/>
    <n v="1271"/>
    <n v="0.76553894571203773"/>
  </r>
  <r>
    <x v="111"/>
    <x v="112"/>
    <x v="2"/>
    <x v="1"/>
    <x v="1"/>
    <x v="12"/>
    <x v="0"/>
    <x v="12"/>
    <x v="21"/>
    <x v="21"/>
    <n v="0"/>
    <n v="0"/>
    <n v="923"/>
    <n v="0"/>
    <n v="0"/>
    <n v="31"/>
    <n v="0"/>
    <n v="0"/>
    <n v="0"/>
    <n v="0"/>
    <n v="0"/>
    <n v="954"/>
    <n v="954"/>
    <n v="1271"/>
    <n v="0.75059008654602677"/>
  </r>
  <r>
    <x v="111"/>
    <x v="112"/>
    <x v="2"/>
    <x v="1"/>
    <x v="1"/>
    <x v="13"/>
    <x v="1"/>
    <x v="13"/>
    <x v="21"/>
    <x v="21"/>
    <n v="0"/>
    <n v="0"/>
    <n v="666"/>
    <n v="56"/>
    <n v="0"/>
    <n v="28"/>
    <n v="0"/>
    <n v="0"/>
    <n v="0"/>
    <n v="0"/>
    <n v="0"/>
    <n v="750"/>
    <n v="750"/>
    <n v="1148"/>
    <n v="0.65331010452961669"/>
  </r>
  <r>
    <x v="111"/>
    <x v="112"/>
    <x v="2"/>
    <x v="1"/>
    <x v="1"/>
    <x v="14"/>
    <x v="0"/>
    <x v="14"/>
    <x v="21"/>
    <x v="21"/>
    <n v="0"/>
    <n v="0"/>
    <n v="204"/>
    <n v="36"/>
    <n v="0"/>
    <n v="16"/>
    <n v="0"/>
    <n v="0"/>
    <n v="0"/>
    <n v="0"/>
    <n v="0"/>
    <n v="256"/>
    <n v="256"/>
    <n v="1271"/>
    <n v="0.2014162077104642"/>
  </r>
  <r>
    <x v="111"/>
    <x v="112"/>
    <x v="2"/>
    <x v="1"/>
    <x v="1"/>
    <x v="15"/>
    <x v="2"/>
    <x v="15"/>
    <x v="71"/>
    <x v="71"/>
    <n v="0"/>
    <n v="0"/>
    <n v="0"/>
    <n v="0"/>
    <n v="0"/>
    <n v="0"/>
    <n v="0"/>
    <n v="0"/>
    <n v="0"/>
    <n v="0"/>
    <n v="0"/>
    <n v="0"/>
    <n v="0"/>
    <n v="0"/>
    <n v="0"/>
  </r>
  <r>
    <x v="111"/>
    <x v="112"/>
    <x v="2"/>
    <x v="1"/>
    <x v="1"/>
    <x v="17"/>
    <x v="2"/>
    <x v="17"/>
    <x v="71"/>
    <x v="71"/>
    <n v="0"/>
    <n v="0"/>
    <n v="0"/>
    <n v="0"/>
    <n v="0"/>
    <n v="0"/>
    <n v="0"/>
    <n v="0"/>
    <n v="0"/>
    <n v="0"/>
    <n v="0"/>
    <n v="0"/>
    <n v="0"/>
    <n v="0"/>
    <n v="0"/>
  </r>
  <r>
    <x v="112"/>
    <x v="113"/>
    <x v="2"/>
    <x v="6"/>
    <x v="7"/>
    <x v="0"/>
    <x v="0"/>
    <x v="0"/>
    <x v="45"/>
    <x v="45"/>
    <n v="0"/>
    <n v="0"/>
    <n v="2158"/>
    <n v="0"/>
    <n v="0"/>
    <n v="31"/>
    <n v="0"/>
    <n v="23"/>
    <n v="0"/>
    <n v="0"/>
    <n v="0"/>
    <n v="2212"/>
    <n v="2212"/>
    <n v="2542"/>
    <n v="0.87018095987411492"/>
  </r>
  <r>
    <x v="112"/>
    <x v="113"/>
    <x v="2"/>
    <x v="6"/>
    <x v="7"/>
    <x v="1"/>
    <x v="1"/>
    <x v="1"/>
    <x v="45"/>
    <x v="45"/>
    <n v="0"/>
    <n v="0"/>
    <n v="1890"/>
    <n v="0"/>
    <n v="0"/>
    <n v="42"/>
    <n v="0"/>
    <n v="30"/>
    <n v="0"/>
    <n v="0"/>
    <n v="0"/>
    <n v="1962"/>
    <n v="1962"/>
    <n v="2296"/>
    <n v="0.85452961672473871"/>
  </r>
  <r>
    <x v="112"/>
    <x v="113"/>
    <x v="2"/>
    <x v="6"/>
    <x v="7"/>
    <x v="2"/>
    <x v="0"/>
    <x v="2"/>
    <x v="45"/>
    <x v="45"/>
    <n v="0"/>
    <n v="0"/>
    <n v="2100"/>
    <n v="0"/>
    <n v="0"/>
    <n v="62"/>
    <n v="0"/>
    <n v="31"/>
    <n v="0"/>
    <n v="0"/>
    <n v="0"/>
    <n v="2193"/>
    <n v="2193"/>
    <n v="2542"/>
    <n v="0.86270653029110933"/>
  </r>
  <r>
    <x v="112"/>
    <x v="113"/>
    <x v="2"/>
    <x v="6"/>
    <x v="7"/>
    <x v="3"/>
    <x v="2"/>
    <x v="3"/>
    <x v="45"/>
    <x v="45"/>
    <n v="0"/>
    <n v="0"/>
    <n v="2100"/>
    <n v="0"/>
    <n v="0"/>
    <n v="30"/>
    <n v="0"/>
    <n v="30"/>
    <n v="0"/>
    <n v="0"/>
    <n v="0"/>
    <n v="2160"/>
    <n v="2160"/>
    <n v="2460"/>
    <n v="0.87804878048780488"/>
  </r>
  <r>
    <x v="112"/>
    <x v="113"/>
    <x v="2"/>
    <x v="6"/>
    <x v="7"/>
    <x v="4"/>
    <x v="0"/>
    <x v="4"/>
    <x v="45"/>
    <x v="45"/>
    <n v="0"/>
    <n v="0"/>
    <n v="2121"/>
    <n v="0"/>
    <n v="0"/>
    <n v="31"/>
    <n v="0"/>
    <n v="31"/>
    <n v="0"/>
    <n v="0"/>
    <n v="0"/>
    <n v="2183"/>
    <n v="2183"/>
    <n v="2542"/>
    <n v="0.85877261998426435"/>
  </r>
  <r>
    <x v="112"/>
    <x v="113"/>
    <x v="2"/>
    <x v="6"/>
    <x v="7"/>
    <x v="5"/>
    <x v="2"/>
    <x v="5"/>
    <x v="45"/>
    <x v="45"/>
    <n v="0"/>
    <n v="0"/>
    <n v="2214"/>
    <n v="0"/>
    <n v="0"/>
    <n v="0"/>
    <n v="0"/>
    <n v="0"/>
    <n v="0"/>
    <n v="0"/>
    <n v="0"/>
    <n v="2214"/>
    <n v="2214"/>
    <n v="2460"/>
    <n v="0.9"/>
  </r>
  <r>
    <x v="112"/>
    <x v="113"/>
    <x v="2"/>
    <x v="6"/>
    <x v="7"/>
    <x v="6"/>
    <x v="0"/>
    <x v="6"/>
    <x v="45"/>
    <x v="45"/>
    <n v="0"/>
    <n v="0"/>
    <n v="2263"/>
    <n v="0"/>
    <n v="0"/>
    <n v="0"/>
    <n v="0"/>
    <n v="0"/>
    <n v="0"/>
    <n v="0"/>
    <n v="0"/>
    <n v="2263"/>
    <n v="2263"/>
    <n v="2542"/>
    <n v="0.8902439024390244"/>
  </r>
  <r>
    <x v="112"/>
    <x v="113"/>
    <x v="2"/>
    <x v="6"/>
    <x v="7"/>
    <x v="7"/>
    <x v="0"/>
    <x v="7"/>
    <x v="45"/>
    <x v="45"/>
    <n v="0"/>
    <n v="0"/>
    <n v="2279"/>
    <n v="0"/>
    <n v="0"/>
    <n v="16"/>
    <n v="0"/>
    <n v="0"/>
    <n v="0"/>
    <n v="0"/>
    <n v="0"/>
    <n v="2295"/>
    <n v="2295"/>
    <n v="2542"/>
    <n v="0.9028324154209284"/>
  </r>
  <r>
    <x v="112"/>
    <x v="113"/>
    <x v="2"/>
    <x v="6"/>
    <x v="7"/>
    <x v="8"/>
    <x v="2"/>
    <x v="8"/>
    <x v="45"/>
    <x v="45"/>
    <n v="0"/>
    <n v="0"/>
    <n v="2240"/>
    <n v="0"/>
    <n v="0"/>
    <n v="0"/>
    <n v="0"/>
    <n v="3"/>
    <n v="0"/>
    <n v="0"/>
    <n v="0"/>
    <n v="2243"/>
    <n v="2243"/>
    <n v="2460"/>
    <n v="0.91178861788617882"/>
  </r>
  <r>
    <x v="112"/>
    <x v="113"/>
    <x v="2"/>
    <x v="6"/>
    <x v="7"/>
    <x v="9"/>
    <x v="0"/>
    <x v="9"/>
    <x v="45"/>
    <x v="45"/>
    <n v="0"/>
    <n v="0"/>
    <n v="2279"/>
    <n v="0"/>
    <n v="0"/>
    <n v="0"/>
    <n v="0"/>
    <n v="0"/>
    <n v="0"/>
    <n v="0"/>
    <n v="0"/>
    <n v="2279"/>
    <n v="2279"/>
    <n v="2542"/>
    <n v="0.89653815892997635"/>
  </r>
  <r>
    <x v="112"/>
    <x v="113"/>
    <x v="2"/>
    <x v="6"/>
    <x v="7"/>
    <x v="10"/>
    <x v="2"/>
    <x v="10"/>
    <x v="45"/>
    <x v="45"/>
    <n v="0"/>
    <n v="0"/>
    <n v="2257"/>
    <n v="0"/>
    <n v="0"/>
    <n v="0"/>
    <n v="0"/>
    <n v="30"/>
    <n v="0"/>
    <n v="0"/>
    <n v="0"/>
    <n v="2287"/>
    <n v="2287"/>
    <n v="2460"/>
    <n v="0.92967479674796749"/>
  </r>
  <r>
    <x v="112"/>
    <x v="113"/>
    <x v="2"/>
    <x v="6"/>
    <x v="7"/>
    <x v="11"/>
    <x v="0"/>
    <x v="11"/>
    <x v="45"/>
    <x v="45"/>
    <n v="0"/>
    <n v="0"/>
    <n v="2277"/>
    <n v="0"/>
    <n v="0"/>
    <n v="0"/>
    <n v="0"/>
    <n v="31"/>
    <n v="0"/>
    <n v="0"/>
    <n v="0"/>
    <n v="2308"/>
    <n v="2308"/>
    <n v="2542"/>
    <n v="0.90794649881982692"/>
  </r>
  <r>
    <x v="112"/>
    <x v="113"/>
    <x v="2"/>
    <x v="6"/>
    <x v="7"/>
    <x v="12"/>
    <x v="0"/>
    <x v="12"/>
    <x v="45"/>
    <x v="45"/>
    <n v="0"/>
    <n v="0"/>
    <n v="2264"/>
    <n v="0"/>
    <n v="0"/>
    <n v="0"/>
    <n v="0"/>
    <n v="43"/>
    <n v="0"/>
    <n v="0"/>
    <n v="0"/>
    <n v="2307"/>
    <n v="2307"/>
    <n v="2542"/>
    <n v="0.90755310778914244"/>
  </r>
  <r>
    <x v="112"/>
    <x v="113"/>
    <x v="2"/>
    <x v="6"/>
    <x v="7"/>
    <x v="13"/>
    <x v="1"/>
    <x v="13"/>
    <x v="45"/>
    <x v="45"/>
    <n v="0"/>
    <n v="0"/>
    <n v="2031"/>
    <n v="0"/>
    <n v="0"/>
    <n v="0"/>
    <n v="0"/>
    <n v="78"/>
    <n v="0"/>
    <n v="0"/>
    <n v="0"/>
    <n v="2109"/>
    <n v="2109"/>
    <n v="2296"/>
    <n v="0.91855400696864109"/>
  </r>
  <r>
    <x v="112"/>
    <x v="113"/>
    <x v="2"/>
    <x v="6"/>
    <x v="7"/>
    <x v="14"/>
    <x v="0"/>
    <x v="14"/>
    <x v="45"/>
    <x v="45"/>
    <n v="0"/>
    <n v="0"/>
    <n v="2315"/>
    <n v="0"/>
    <n v="0"/>
    <n v="0"/>
    <n v="0"/>
    <n v="93"/>
    <n v="0"/>
    <n v="0"/>
    <n v="0"/>
    <n v="2408"/>
    <n v="2408"/>
    <n v="2542"/>
    <n v="0.94728560188827693"/>
  </r>
  <r>
    <x v="112"/>
    <x v="113"/>
    <x v="2"/>
    <x v="6"/>
    <x v="7"/>
    <x v="15"/>
    <x v="2"/>
    <x v="15"/>
    <x v="45"/>
    <x v="45"/>
    <n v="0"/>
    <n v="0"/>
    <n v="2246"/>
    <n v="0"/>
    <n v="0"/>
    <n v="0"/>
    <n v="0"/>
    <n v="90"/>
    <n v="0"/>
    <n v="0"/>
    <n v="0"/>
    <n v="2336"/>
    <n v="2336"/>
    <n v="2460"/>
    <n v="0.94959349593495934"/>
  </r>
  <r>
    <x v="112"/>
    <x v="113"/>
    <x v="2"/>
    <x v="6"/>
    <x v="7"/>
    <x v="16"/>
    <x v="0"/>
    <x v="16"/>
    <x v="45"/>
    <x v="45"/>
    <n v="0"/>
    <n v="0"/>
    <n v="2259"/>
    <n v="0"/>
    <n v="0"/>
    <n v="0"/>
    <n v="0"/>
    <n v="87"/>
    <n v="0"/>
    <n v="0"/>
    <n v="0"/>
    <n v="2346"/>
    <n v="2346"/>
    <n v="2542"/>
    <n v="0.92289535798583788"/>
  </r>
  <r>
    <x v="112"/>
    <x v="113"/>
    <x v="2"/>
    <x v="6"/>
    <x v="7"/>
    <x v="17"/>
    <x v="2"/>
    <x v="17"/>
    <x v="45"/>
    <x v="45"/>
    <n v="0"/>
    <n v="0"/>
    <n v="2182"/>
    <n v="0"/>
    <n v="0"/>
    <n v="0"/>
    <n v="0"/>
    <n v="60"/>
    <n v="0"/>
    <n v="0"/>
    <n v="0"/>
    <n v="2242"/>
    <n v="2242"/>
    <n v="2460"/>
    <n v="0.91138211382113821"/>
  </r>
  <r>
    <x v="112"/>
    <x v="113"/>
    <x v="2"/>
    <x v="6"/>
    <x v="7"/>
    <x v="18"/>
    <x v="0"/>
    <x v="18"/>
    <x v="45"/>
    <x v="45"/>
    <n v="0"/>
    <n v="0"/>
    <n v="2269"/>
    <n v="0"/>
    <n v="0"/>
    <n v="0"/>
    <n v="0"/>
    <n v="62"/>
    <n v="0"/>
    <n v="0"/>
    <n v="0"/>
    <n v="2331"/>
    <n v="2331"/>
    <n v="2542"/>
    <n v="0.91699449252557041"/>
  </r>
  <r>
    <x v="112"/>
    <x v="113"/>
    <x v="2"/>
    <x v="6"/>
    <x v="7"/>
    <x v="19"/>
    <x v="0"/>
    <x v="19"/>
    <x v="45"/>
    <x v="45"/>
    <n v="0"/>
    <n v="0"/>
    <n v="2264"/>
    <n v="0"/>
    <n v="0"/>
    <n v="0"/>
    <n v="0"/>
    <n v="63"/>
    <n v="0"/>
    <n v="0"/>
    <n v="0"/>
    <n v="2327"/>
    <n v="2327"/>
    <n v="2542"/>
    <n v="0.9154209284028324"/>
  </r>
  <r>
    <x v="112"/>
    <x v="113"/>
    <x v="2"/>
    <x v="6"/>
    <x v="7"/>
    <x v="20"/>
    <x v="2"/>
    <x v="20"/>
    <x v="45"/>
    <x v="45"/>
    <n v="0"/>
    <n v="0"/>
    <n v="2275"/>
    <n v="0"/>
    <n v="0"/>
    <n v="0"/>
    <n v="0"/>
    <n v="0"/>
    <n v="0"/>
    <n v="0"/>
    <n v="0"/>
    <n v="2275"/>
    <n v="2275"/>
    <n v="2460"/>
    <n v="0.92479674796747968"/>
  </r>
  <r>
    <x v="112"/>
    <x v="113"/>
    <x v="2"/>
    <x v="6"/>
    <x v="7"/>
    <x v="21"/>
    <x v="0"/>
    <x v="21"/>
    <x v="45"/>
    <x v="45"/>
    <n v="0"/>
    <n v="0"/>
    <n v="2297"/>
    <n v="0"/>
    <n v="0"/>
    <n v="31"/>
    <n v="0"/>
    <n v="80"/>
    <n v="0"/>
    <n v="0"/>
    <n v="0"/>
    <n v="2408"/>
    <n v="2408"/>
    <n v="2542"/>
    <n v="0.94728560188827693"/>
  </r>
  <r>
    <x v="112"/>
    <x v="113"/>
    <x v="2"/>
    <x v="6"/>
    <x v="7"/>
    <x v="22"/>
    <x v="2"/>
    <x v="22"/>
    <x v="45"/>
    <x v="45"/>
    <n v="0"/>
    <n v="0"/>
    <n v="2191"/>
    <n v="0"/>
    <n v="0"/>
    <n v="30"/>
    <n v="0"/>
    <n v="94"/>
    <n v="0"/>
    <n v="0"/>
    <n v="0"/>
    <n v="2315"/>
    <n v="2315"/>
    <n v="2460"/>
    <n v="0.94105691056910568"/>
  </r>
  <r>
    <x v="112"/>
    <x v="113"/>
    <x v="2"/>
    <x v="6"/>
    <x v="7"/>
    <x v="23"/>
    <x v="0"/>
    <x v="23"/>
    <x v="45"/>
    <x v="45"/>
    <n v="0"/>
    <n v="0"/>
    <n v="2263"/>
    <n v="0"/>
    <n v="0"/>
    <n v="36"/>
    <n v="0"/>
    <n v="83"/>
    <n v="0"/>
    <n v="0"/>
    <n v="0"/>
    <n v="2382"/>
    <n v="2382"/>
    <n v="2542"/>
    <n v="0.9370574350904799"/>
  </r>
  <r>
    <x v="113"/>
    <x v="114"/>
    <x v="2"/>
    <x v="4"/>
    <x v="10"/>
    <x v="0"/>
    <x v="0"/>
    <x v="0"/>
    <x v="58"/>
    <x v="58"/>
    <n v="0"/>
    <n v="0"/>
    <n v="1770"/>
    <n v="0"/>
    <n v="0"/>
    <n v="31"/>
    <n v="0"/>
    <n v="0"/>
    <n v="0"/>
    <n v="0"/>
    <n v="0"/>
    <n v="1801"/>
    <n v="1801"/>
    <n v="2015"/>
    <n v="0.89379652605459059"/>
  </r>
  <r>
    <x v="113"/>
    <x v="114"/>
    <x v="2"/>
    <x v="4"/>
    <x v="10"/>
    <x v="1"/>
    <x v="1"/>
    <x v="1"/>
    <x v="58"/>
    <x v="58"/>
    <n v="0"/>
    <n v="0"/>
    <n v="1555"/>
    <n v="0"/>
    <n v="0"/>
    <n v="28"/>
    <n v="0"/>
    <n v="0"/>
    <n v="0"/>
    <n v="0"/>
    <n v="0"/>
    <n v="1583"/>
    <n v="1583"/>
    <n v="1820"/>
    <n v="0.8697802197802198"/>
  </r>
  <r>
    <x v="113"/>
    <x v="114"/>
    <x v="2"/>
    <x v="4"/>
    <x v="10"/>
    <x v="2"/>
    <x v="0"/>
    <x v="2"/>
    <x v="58"/>
    <x v="58"/>
    <n v="0"/>
    <n v="0"/>
    <n v="1729"/>
    <n v="0"/>
    <n v="0"/>
    <n v="31"/>
    <n v="0"/>
    <n v="0"/>
    <n v="0"/>
    <n v="0"/>
    <n v="0"/>
    <n v="1760"/>
    <n v="1760"/>
    <n v="2015"/>
    <n v="0.87344913151364767"/>
  </r>
  <r>
    <x v="113"/>
    <x v="114"/>
    <x v="2"/>
    <x v="4"/>
    <x v="10"/>
    <x v="3"/>
    <x v="2"/>
    <x v="3"/>
    <x v="58"/>
    <x v="58"/>
    <n v="0"/>
    <n v="0"/>
    <n v="1689"/>
    <n v="0"/>
    <n v="0"/>
    <n v="30"/>
    <n v="0"/>
    <n v="0"/>
    <n v="0"/>
    <n v="0"/>
    <n v="0"/>
    <n v="1719"/>
    <n v="1719"/>
    <n v="1950"/>
    <n v="0.88153846153846149"/>
  </r>
  <r>
    <x v="113"/>
    <x v="114"/>
    <x v="2"/>
    <x v="4"/>
    <x v="10"/>
    <x v="4"/>
    <x v="0"/>
    <x v="4"/>
    <x v="58"/>
    <x v="58"/>
    <n v="0"/>
    <n v="0"/>
    <n v="1755"/>
    <n v="0"/>
    <n v="0"/>
    <n v="31"/>
    <n v="0"/>
    <n v="0"/>
    <n v="0"/>
    <n v="0"/>
    <n v="0"/>
    <n v="1786"/>
    <n v="1786"/>
    <n v="2015"/>
    <n v="0.8863523573200992"/>
  </r>
  <r>
    <x v="113"/>
    <x v="114"/>
    <x v="2"/>
    <x v="4"/>
    <x v="10"/>
    <x v="5"/>
    <x v="2"/>
    <x v="5"/>
    <x v="58"/>
    <x v="58"/>
    <n v="0"/>
    <n v="0"/>
    <n v="1777"/>
    <n v="0"/>
    <n v="0"/>
    <n v="60"/>
    <n v="0"/>
    <n v="0"/>
    <n v="0"/>
    <n v="0"/>
    <n v="0"/>
    <n v="1837"/>
    <n v="1837"/>
    <n v="1950"/>
    <n v="0.94205128205128208"/>
  </r>
  <r>
    <x v="113"/>
    <x v="114"/>
    <x v="2"/>
    <x v="4"/>
    <x v="10"/>
    <x v="6"/>
    <x v="0"/>
    <x v="6"/>
    <x v="58"/>
    <x v="58"/>
    <n v="0"/>
    <n v="0"/>
    <n v="1828"/>
    <n v="0"/>
    <n v="0"/>
    <n v="31"/>
    <n v="0"/>
    <n v="0"/>
    <n v="0"/>
    <n v="0"/>
    <n v="0"/>
    <n v="1859"/>
    <n v="1859"/>
    <n v="2015"/>
    <n v="0.92258064516129035"/>
  </r>
  <r>
    <x v="113"/>
    <x v="114"/>
    <x v="2"/>
    <x v="4"/>
    <x v="10"/>
    <x v="7"/>
    <x v="0"/>
    <x v="7"/>
    <x v="58"/>
    <x v="58"/>
    <n v="0"/>
    <n v="0"/>
    <n v="1800"/>
    <n v="0"/>
    <n v="0"/>
    <n v="31"/>
    <n v="0"/>
    <n v="0"/>
    <n v="0"/>
    <n v="0"/>
    <n v="0"/>
    <n v="1831"/>
    <n v="1831"/>
    <n v="2015"/>
    <n v="0.90868486352357325"/>
  </r>
  <r>
    <x v="113"/>
    <x v="114"/>
    <x v="2"/>
    <x v="4"/>
    <x v="10"/>
    <x v="8"/>
    <x v="2"/>
    <x v="8"/>
    <x v="58"/>
    <x v="58"/>
    <n v="0"/>
    <n v="0"/>
    <n v="1638"/>
    <n v="0"/>
    <n v="0"/>
    <n v="30"/>
    <n v="0"/>
    <n v="0"/>
    <n v="0"/>
    <n v="0"/>
    <n v="0"/>
    <n v="1668"/>
    <n v="1668"/>
    <n v="1950"/>
    <n v="0.85538461538461541"/>
  </r>
  <r>
    <x v="113"/>
    <x v="114"/>
    <x v="2"/>
    <x v="4"/>
    <x v="10"/>
    <x v="9"/>
    <x v="0"/>
    <x v="9"/>
    <x v="58"/>
    <x v="58"/>
    <n v="0"/>
    <n v="0"/>
    <n v="1645"/>
    <n v="0"/>
    <n v="0"/>
    <n v="50"/>
    <n v="0"/>
    <n v="0"/>
    <n v="0"/>
    <n v="0"/>
    <n v="0"/>
    <n v="1695"/>
    <n v="1695"/>
    <n v="2015"/>
    <n v="0.84119106699751856"/>
  </r>
  <r>
    <x v="113"/>
    <x v="114"/>
    <x v="2"/>
    <x v="4"/>
    <x v="10"/>
    <x v="10"/>
    <x v="2"/>
    <x v="10"/>
    <x v="58"/>
    <x v="58"/>
    <n v="0"/>
    <n v="0"/>
    <n v="1597"/>
    <n v="0"/>
    <n v="0"/>
    <n v="60"/>
    <n v="0"/>
    <n v="0"/>
    <n v="0"/>
    <n v="0"/>
    <n v="0"/>
    <n v="1657"/>
    <n v="1657"/>
    <n v="1950"/>
    <n v="0.84974358974358977"/>
  </r>
  <r>
    <x v="113"/>
    <x v="114"/>
    <x v="2"/>
    <x v="4"/>
    <x v="10"/>
    <x v="11"/>
    <x v="0"/>
    <x v="11"/>
    <x v="58"/>
    <x v="58"/>
    <n v="0"/>
    <n v="0"/>
    <n v="1650"/>
    <n v="0"/>
    <n v="0"/>
    <n v="43"/>
    <n v="0"/>
    <n v="0"/>
    <n v="0"/>
    <n v="0"/>
    <n v="0"/>
    <n v="1693"/>
    <n v="1693"/>
    <n v="2015"/>
    <n v="0.8401985111662531"/>
  </r>
  <r>
    <x v="113"/>
    <x v="114"/>
    <x v="2"/>
    <x v="4"/>
    <x v="10"/>
    <x v="12"/>
    <x v="0"/>
    <x v="12"/>
    <x v="58"/>
    <x v="58"/>
    <n v="0"/>
    <n v="0"/>
    <n v="1652"/>
    <n v="0"/>
    <n v="0"/>
    <n v="31"/>
    <n v="0"/>
    <n v="0"/>
    <n v="0"/>
    <n v="0"/>
    <n v="0"/>
    <n v="1683"/>
    <n v="1683"/>
    <n v="2015"/>
    <n v="0.83523573200992551"/>
  </r>
  <r>
    <x v="113"/>
    <x v="114"/>
    <x v="2"/>
    <x v="4"/>
    <x v="10"/>
    <x v="13"/>
    <x v="1"/>
    <x v="13"/>
    <x v="72"/>
    <x v="72"/>
    <n v="0"/>
    <n v="0"/>
    <n v="1505"/>
    <n v="0"/>
    <n v="0"/>
    <n v="28"/>
    <n v="0"/>
    <n v="0"/>
    <n v="0"/>
    <n v="0"/>
    <n v="0"/>
    <n v="1533"/>
    <n v="1533"/>
    <n v="1596"/>
    <n v="0.96052631578947367"/>
  </r>
  <r>
    <x v="113"/>
    <x v="114"/>
    <x v="2"/>
    <x v="4"/>
    <x v="10"/>
    <x v="14"/>
    <x v="0"/>
    <x v="14"/>
    <x v="72"/>
    <x v="72"/>
    <n v="0"/>
    <n v="0"/>
    <n v="1683"/>
    <n v="0"/>
    <n v="0"/>
    <n v="31"/>
    <n v="0"/>
    <n v="0"/>
    <n v="0"/>
    <n v="0"/>
    <n v="0"/>
    <n v="1714"/>
    <n v="1714"/>
    <n v="1767"/>
    <n v="0.97000565930956428"/>
  </r>
  <r>
    <x v="113"/>
    <x v="114"/>
    <x v="2"/>
    <x v="4"/>
    <x v="10"/>
    <x v="15"/>
    <x v="2"/>
    <x v="15"/>
    <x v="72"/>
    <x v="72"/>
    <n v="0"/>
    <n v="0"/>
    <n v="1626"/>
    <n v="0"/>
    <n v="0"/>
    <n v="30"/>
    <n v="0"/>
    <n v="0"/>
    <n v="0"/>
    <n v="0"/>
    <n v="0"/>
    <n v="1656"/>
    <n v="1656"/>
    <n v="1710"/>
    <n v="0.96842105263157896"/>
  </r>
  <r>
    <x v="113"/>
    <x v="114"/>
    <x v="2"/>
    <x v="4"/>
    <x v="10"/>
    <x v="16"/>
    <x v="0"/>
    <x v="16"/>
    <x v="72"/>
    <x v="72"/>
    <n v="0"/>
    <n v="0"/>
    <n v="1640"/>
    <n v="0"/>
    <n v="0"/>
    <n v="31"/>
    <n v="0"/>
    <n v="0"/>
    <n v="0"/>
    <n v="0"/>
    <n v="0"/>
    <n v="1671"/>
    <n v="1671"/>
    <n v="1767"/>
    <n v="0.94567062818336167"/>
  </r>
  <r>
    <x v="113"/>
    <x v="114"/>
    <x v="2"/>
    <x v="4"/>
    <x v="10"/>
    <x v="17"/>
    <x v="2"/>
    <x v="17"/>
    <x v="72"/>
    <x v="72"/>
    <n v="0"/>
    <n v="0"/>
    <n v="1469"/>
    <n v="0"/>
    <n v="0"/>
    <n v="50"/>
    <n v="0"/>
    <n v="0"/>
    <n v="0"/>
    <n v="0"/>
    <n v="0"/>
    <n v="1519"/>
    <n v="1519"/>
    <n v="1710"/>
    <n v="0.88830409356725148"/>
  </r>
  <r>
    <x v="113"/>
    <x v="114"/>
    <x v="2"/>
    <x v="4"/>
    <x v="10"/>
    <x v="18"/>
    <x v="0"/>
    <x v="18"/>
    <x v="72"/>
    <x v="72"/>
    <n v="0"/>
    <n v="0"/>
    <n v="1430"/>
    <n v="0"/>
    <n v="0"/>
    <n v="0"/>
    <n v="0"/>
    <n v="0"/>
    <n v="0"/>
    <n v="0"/>
    <n v="0"/>
    <n v="1430"/>
    <n v="1430"/>
    <n v="1767"/>
    <n v="0.80928126768534236"/>
  </r>
  <r>
    <x v="113"/>
    <x v="114"/>
    <x v="2"/>
    <x v="4"/>
    <x v="10"/>
    <x v="19"/>
    <x v="0"/>
    <x v="19"/>
    <x v="72"/>
    <x v="72"/>
    <n v="0"/>
    <n v="0"/>
    <n v="1333"/>
    <n v="0"/>
    <n v="0"/>
    <n v="0"/>
    <n v="0"/>
    <n v="0"/>
    <n v="0"/>
    <n v="0"/>
    <n v="0"/>
    <n v="1333"/>
    <n v="1333"/>
    <n v="1767"/>
    <n v="0.75438596491228072"/>
  </r>
  <r>
    <x v="113"/>
    <x v="114"/>
    <x v="2"/>
    <x v="4"/>
    <x v="10"/>
    <x v="20"/>
    <x v="2"/>
    <x v="20"/>
    <x v="72"/>
    <x v="72"/>
    <n v="0"/>
    <n v="0"/>
    <n v="1255"/>
    <n v="0"/>
    <n v="0"/>
    <n v="0"/>
    <n v="0"/>
    <n v="0"/>
    <n v="0"/>
    <n v="0"/>
    <n v="0"/>
    <n v="1255"/>
    <n v="1255"/>
    <n v="1710"/>
    <n v="0.73391812865497075"/>
  </r>
  <r>
    <x v="113"/>
    <x v="114"/>
    <x v="2"/>
    <x v="4"/>
    <x v="10"/>
    <x v="21"/>
    <x v="0"/>
    <x v="21"/>
    <x v="72"/>
    <x v="72"/>
    <n v="0"/>
    <n v="0"/>
    <n v="1229"/>
    <n v="0"/>
    <n v="0"/>
    <n v="0"/>
    <n v="0"/>
    <n v="0"/>
    <n v="0"/>
    <n v="0"/>
    <n v="0"/>
    <n v="1229"/>
    <n v="1229"/>
    <n v="1767"/>
    <n v="0.69552914544425581"/>
  </r>
  <r>
    <x v="113"/>
    <x v="114"/>
    <x v="2"/>
    <x v="4"/>
    <x v="10"/>
    <x v="22"/>
    <x v="2"/>
    <x v="22"/>
    <x v="72"/>
    <x v="72"/>
    <n v="0"/>
    <n v="0"/>
    <n v="1174"/>
    <n v="0"/>
    <n v="0"/>
    <n v="0"/>
    <n v="0"/>
    <n v="0"/>
    <n v="0"/>
    <n v="0"/>
    <n v="0"/>
    <n v="1174"/>
    <n v="1174"/>
    <n v="1710"/>
    <n v="0.68654970760233913"/>
  </r>
  <r>
    <x v="113"/>
    <x v="114"/>
    <x v="2"/>
    <x v="4"/>
    <x v="10"/>
    <x v="23"/>
    <x v="0"/>
    <x v="23"/>
    <x v="72"/>
    <x v="72"/>
    <n v="0"/>
    <n v="0"/>
    <n v="1031"/>
    <n v="0"/>
    <n v="0"/>
    <n v="0"/>
    <n v="0"/>
    <n v="0"/>
    <n v="0"/>
    <n v="0"/>
    <n v="0"/>
    <n v="1031"/>
    <n v="1031"/>
    <n v="1767"/>
    <n v="0.58347481607243912"/>
  </r>
  <r>
    <x v="114"/>
    <x v="115"/>
    <x v="2"/>
    <x v="1"/>
    <x v="1"/>
    <x v="0"/>
    <x v="0"/>
    <x v="0"/>
    <x v="21"/>
    <x v="21"/>
    <n v="0"/>
    <n v="0"/>
    <n v="1240"/>
    <n v="0"/>
    <n v="0"/>
    <n v="0"/>
    <n v="0"/>
    <n v="31"/>
    <n v="0"/>
    <n v="0"/>
    <n v="0"/>
    <n v="1271"/>
    <n v="1271"/>
    <n v="1271"/>
    <n v="1"/>
  </r>
  <r>
    <x v="114"/>
    <x v="115"/>
    <x v="2"/>
    <x v="1"/>
    <x v="1"/>
    <x v="1"/>
    <x v="1"/>
    <x v="1"/>
    <x v="21"/>
    <x v="21"/>
    <n v="0"/>
    <n v="0"/>
    <n v="1114"/>
    <n v="0"/>
    <n v="0"/>
    <n v="0"/>
    <n v="0"/>
    <n v="28"/>
    <n v="0"/>
    <n v="0"/>
    <n v="0"/>
    <n v="1142"/>
    <n v="1142"/>
    <n v="1148"/>
    <n v="0.99477351916376311"/>
  </r>
  <r>
    <x v="114"/>
    <x v="115"/>
    <x v="2"/>
    <x v="1"/>
    <x v="1"/>
    <x v="2"/>
    <x v="0"/>
    <x v="2"/>
    <x v="21"/>
    <x v="21"/>
    <n v="0"/>
    <n v="0"/>
    <n v="1243"/>
    <n v="0"/>
    <n v="0"/>
    <n v="0"/>
    <n v="0"/>
    <n v="28"/>
    <n v="0"/>
    <n v="0"/>
    <n v="0"/>
    <n v="1271"/>
    <n v="1271"/>
    <n v="1271"/>
    <n v="1"/>
  </r>
  <r>
    <x v="114"/>
    <x v="115"/>
    <x v="2"/>
    <x v="1"/>
    <x v="1"/>
    <x v="3"/>
    <x v="2"/>
    <x v="3"/>
    <x v="21"/>
    <x v="21"/>
    <n v="0"/>
    <n v="0"/>
    <n v="1206"/>
    <n v="0"/>
    <n v="0"/>
    <n v="0"/>
    <n v="0"/>
    <n v="0"/>
    <n v="0"/>
    <n v="0"/>
    <n v="0"/>
    <n v="1206"/>
    <n v="1206"/>
    <n v="1230"/>
    <n v="0.98048780487804876"/>
  </r>
  <r>
    <x v="114"/>
    <x v="115"/>
    <x v="2"/>
    <x v="1"/>
    <x v="1"/>
    <x v="4"/>
    <x v="0"/>
    <x v="4"/>
    <x v="21"/>
    <x v="21"/>
    <n v="0"/>
    <n v="0"/>
    <n v="1228"/>
    <n v="0"/>
    <n v="0"/>
    <n v="0"/>
    <n v="0"/>
    <n v="0"/>
    <n v="0"/>
    <n v="0"/>
    <n v="0"/>
    <n v="1228"/>
    <n v="1228"/>
    <n v="1271"/>
    <n v="0.96616837136113298"/>
  </r>
  <r>
    <x v="114"/>
    <x v="115"/>
    <x v="2"/>
    <x v="1"/>
    <x v="1"/>
    <x v="5"/>
    <x v="2"/>
    <x v="5"/>
    <x v="21"/>
    <x v="21"/>
    <n v="0"/>
    <n v="0"/>
    <n v="1206"/>
    <n v="0"/>
    <n v="0"/>
    <n v="0"/>
    <n v="0"/>
    <n v="0"/>
    <n v="0"/>
    <n v="0"/>
    <n v="0"/>
    <n v="1206"/>
    <n v="1206"/>
    <n v="1230"/>
    <n v="0.98048780487804876"/>
  </r>
  <r>
    <x v="114"/>
    <x v="115"/>
    <x v="2"/>
    <x v="1"/>
    <x v="1"/>
    <x v="6"/>
    <x v="0"/>
    <x v="6"/>
    <x v="21"/>
    <x v="21"/>
    <n v="0"/>
    <n v="0"/>
    <n v="1271"/>
    <n v="0"/>
    <n v="0"/>
    <n v="0"/>
    <n v="0"/>
    <n v="0"/>
    <n v="0"/>
    <n v="0"/>
    <n v="0"/>
    <n v="1271"/>
    <n v="1271"/>
    <n v="1271"/>
    <n v="1"/>
  </r>
  <r>
    <x v="114"/>
    <x v="115"/>
    <x v="2"/>
    <x v="1"/>
    <x v="1"/>
    <x v="7"/>
    <x v="0"/>
    <x v="7"/>
    <x v="21"/>
    <x v="21"/>
    <n v="0"/>
    <n v="0"/>
    <n v="1242"/>
    <n v="0"/>
    <n v="0"/>
    <n v="0"/>
    <n v="0"/>
    <n v="0"/>
    <n v="0"/>
    <n v="0"/>
    <n v="0"/>
    <n v="1242"/>
    <n v="1242"/>
    <n v="1271"/>
    <n v="0.97718332022029897"/>
  </r>
  <r>
    <x v="114"/>
    <x v="115"/>
    <x v="2"/>
    <x v="1"/>
    <x v="1"/>
    <x v="8"/>
    <x v="2"/>
    <x v="8"/>
    <x v="21"/>
    <x v="21"/>
    <n v="0"/>
    <n v="0"/>
    <n v="1185"/>
    <n v="0"/>
    <n v="0"/>
    <n v="0"/>
    <n v="0"/>
    <n v="0"/>
    <n v="0"/>
    <n v="0"/>
    <n v="0"/>
    <n v="1185"/>
    <n v="1185"/>
    <n v="1230"/>
    <n v="0.96341463414634143"/>
  </r>
  <r>
    <x v="114"/>
    <x v="115"/>
    <x v="2"/>
    <x v="1"/>
    <x v="1"/>
    <x v="9"/>
    <x v="0"/>
    <x v="9"/>
    <x v="21"/>
    <x v="21"/>
    <n v="0"/>
    <n v="0"/>
    <n v="1213"/>
    <n v="0"/>
    <n v="0"/>
    <n v="0"/>
    <n v="0"/>
    <n v="0"/>
    <n v="0"/>
    <n v="0"/>
    <n v="0"/>
    <n v="1213"/>
    <n v="1213"/>
    <n v="1271"/>
    <n v="0.95436664044059794"/>
  </r>
  <r>
    <x v="114"/>
    <x v="115"/>
    <x v="2"/>
    <x v="1"/>
    <x v="1"/>
    <x v="10"/>
    <x v="2"/>
    <x v="10"/>
    <x v="21"/>
    <x v="21"/>
    <n v="0"/>
    <n v="0"/>
    <n v="1140"/>
    <n v="0"/>
    <n v="0"/>
    <n v="0"/>
    <n v="0"/>
    <n v="0"/>
    <n v="0"/>
    <n v="0"/>
    <n v="0"/>
    <n v="1140"/>
    <n v="1140"/>
    <n v="1230"/>
    <n v="0.92682926829268297"/>
  </r>
  <r>
    <x v="114"/>
    <x v="115"/>
    <x v="2"/>
    <x v="1"/>
    <x v="1"/>
    <x v="11"/>
    <x v="0"/>
    <x v="11"/>
    <x v="21"/>
    <x v="21"/>
    <n v="0"/>
    <n v="0"/>
    <n v="1175"/>
    <n v="0"/>
    <n v="0"/>
    <n v="0"/>
    <n v="0"/>
    <n v="0"/>
    <n v="0"/>
    <n v="0"/>
    <n v="0"/>
    <n v="1175"/>
    <n v="1175"/>
    <n v="1271"/>
    <n v="0.9244689221085759"/>
  </r>
  <r>
    <x v="114"/>
    <x v="115"/>
    <x v="2"/>
    <x v="1"/>
    <x v="1"/>
    <x v="12"/>
    <x v="0"/>
    <x v="12"/>
    <x v="21"/>
    <x v="21"/>
    <n v="0"/>
    <n v="0"/>
    <n v="1184"/>
    <n v="0"/>
    <n v="0"/>
    <n v="0"/>
    <n v="0"/>
    <n v="0"/>
    <n v="0"/>
    <n v="0"/>
    <n v="0"/>
    <n v="1184"/>
    <n v="1184"/>
    <n v="1271"/>
    <n v="0.9315499606608969"/>
  </r>
  <r>
    <x v="114"/>
    <x v="115"/>
    <x v="2"/>
    <x v="1"/>
    <x v="1"/>
    <x v="13"/>
    <x v="1"/>
    <x v="13"/>
    <x v="21"/>
    <x v="21"/>
    <n v="0"/>
    <n v="0"/>
    <n v="1212"/>
    <n v="0"/>
    <n v="0"/>
    <n v="0"/>
    <n v="0"/>
    <n v="0"/>
    <n v="0"/>
    <n v="0"/>
    <n v="0"/>
    <n v="1212"/>
    <n v="1212"/>
    <n v="1148"/>
    <n v="1.0557491289198606"/>
  </r>
  <r>
    <x v="114"/>
    <x v="115"/>
    <x v="2"/>
    <x v="1"/>
    <x v="1"/>
    <x v="14"/>
    <x v="0"/>
    <x v="14"/>
    <x v="21"/>
    <x v="21"/>
    <n v="0"/>
    <n v="0"/>
    <n v="1194"/>
    <n v="0"/>
    <n v="0"/>
    <n v="0"/>
    <n v="0"/>
    <n v="0"/>
    <n v="0"/>
    <n v="0"/>
    <n v="0"/>
    <n v="1194"/>
    <n v="1194"/>
    <n v="1271"/>
    <n v="0.93941778127458697"/>
  </r>
  <r>
    <x v="114"/>
    <x v="115"/>
    <x v="2"/>
    <x v="1"/>
    <x v="1"/>
    <x v="15"/>
    <x v="2"/>
    <x v="15"/>
    <x v="21"/>
    <x v="21"/>
    <n v="0"/>
    <n v="0"/>
    <n v="1140"/>
    <n v="0"/>
    <n v="0"/>
    <n v="0"/>
    <n v="0"/>
    <n v="0"/>
    <n v="0"/>
    <n v="0"/>
    <n v="0"/>
    <n v="1140"/>
    <n v="1140"/>
    <n v="1230"/>
    <n v="0.92682926829268297"/>
  </r>
  <r>
    <x v="114"/>
    <x v="115"/>
    <x v="2"/>
    <x v="1"/>
    <x v="1"/>
    <x v="16"/>
    <x v="0"/>
    <x v="16"/>
    <x v="21"/>
    <x v="21"/>
    <n v="0"/>
    <n v="0"/>
    <n v="1178"/>
    <n v="0"/>
    <n v="0"/>
    <n v="0"/>
    <n v="0"/>
    <n v="0"/>
    <n v="0"/>
    <n v="0"/>
    <n v="0"/>
    <n v="1178"/>
    <n v="1178"/>
    <n v="1271"/>
    <n v="0.92682926829268297"/>
  </r>
  <r>
    <x v="114"/>
    <x v="115"/>
    <x v="2"/>
    <x v="1"/>
    <x v="1"/>
    <x v="17"/>
    <x v="2"/>
    <x v="17"/>
    <x v="21"/>
    <x v="21"/>
    <n v="0"/>
    <n v="0"/>
    <n v="1123"/>
    <n v="0"/>
    <n v="0"/>
    <n v="0"/>
    <n v="0"/>
    <n v="0"/>
    <n v="0"/>
    <n v="0"/>
    <n v="0"/>
    <n v="1123"/>
    <n v="1123"/>
    <n v="1230"/>
    <n v="0.91300813008130077"/>
  </r>
  <r>
    <x v="114"/>
    <x v="115"/>
    <x v="2"/>
    <x v="1"/>
    <x v="1"/>
    <x v="18"/>
    <x v="0"/>
    <x v="18"/>
    <x v="21"/>
    <x v="21"/>
    <n v="0"/>
    <n v="0"/>
    <n v="1201"/>
    <n v="0"/>
    <n v="0"/>
    <n v="0"/>
    <n v="0"/>
    <n v="0"/>
    <n v="0"/>
    <n v="0"/>
    <n v="0"/>
    <n v="1201"/>
    <n v="1201"/>
    <n v="1271"/>
    <n v="0.94492525570416996"/>
  </r>
  <r>
    <x v="114"/>
    <x v="115"/>
    <x v="2"/>
    <x v="1"/>
    <x v="1"/>
    <x v="19"/>
    <x v="0"/>
    <x v="19"/>
    <x v="21"/>
    <x v="21"/>
    <n v="0"/>
    <n v="0"/>
    <n v="1158"/>
    <n v="0"/>
    <n v="0"/>
    <n v="0"/>
    <n v="0"/>
    <n v="0"/>
    <n v="0"/>
    <n v="0"/>
    <n v="0"/>
    <n v="1158"/>
    <n v="1158"/>
    <n v="1271"/>
    <n v="0.91109362706530295"/>
  </r>
  <r>
    <x v="114"/>
    <x v="115"/>
    <x v="2"/>
    <x v="1"/>
    <x v="1"/>
    <x v="20"/>
    <x v="2"/>
    <x v="20"/>
    <x v="21"/>
    <x v="21"/>
    <n v="0"/>
    <n v="0"/>
    <n v="1176"/>
    <n v="0"/>
    <n v="0"/>
    <n v="0"/>
    <n v="0"/>
    <n v="0"/>
    <n v="0"/>
    <n v="0"/>
    <n v="0"/>
    <n v="1176"/>
    <n v="1176"/>
    <n v="1230"/>
    <n v="0.95609756097560972"/>
  </r>
  <r>
    <x v="114"/>
    <x v="115"/>
    <x v="2"/>
    <x v="1"/>
    <x v="1"/>
    <x v="21"/>
    <x v="0"/>
    <x v="21"/>
    <x v="21"/>
    <x v="21"/>
    <n v="0"/>
    <n v="0"/>
    <n v="1209"/>
    <n v="0"/>
    <n v="0"/>
    <n v="0"/>
    <n v="0"/>
    <n v="0"/>
    <n v="0"/>
    <n v="0"/>
    <n v="0"/>
    <n v="1209"/>
    <n v="1209"/>
    <n v="1271"/>
    <n v="0.95121951219512191"/>
  </r>
  <r>
    <x v="114"/>
    <x v="115"/>
    <x v="2"/>
    <x v="1"/>
    <x v="1"/>
    <x v="22"/>
    <x v="2"/>
    <x v="22"/>
    <x v="21"/>
    <x v="21"/>
    <n v="0"/>
    <n v="0"/>
    <n v="1179"/>
    <n v="0"/>
    <n v="0"/>
    <n v="0"/>
    <n v="0"/>
    <n v="0"/>
    <n v="0"/>
    <n v="0"/>
    <n v="0"/>
    <n v="1179"/>
    <n v="1179"/>
    <n v="1230"/>
    <n v="0.95853658536585362"/>
  </r>
  <r>
    <x v="114"/>
    <x v="115"/>
    <x v="2"/>
    <x v="1"/>
    <x v="1"/>
    <x v="23"/>
    <x v="0"/>
    <x v="23"/>
    <x v="21"/>
    <x v="21"/>
    <n v="0"/>
    <n v="0"/>
    <n v="1240"/>
    <n v="0"/>
    <n v="0"/>
    <n v="0"/>
    <n v="0"/>
    <n v="0"/>
    <n v="0"/>
    <n v="0"/>
    <n v="0"/>
    <n v="1240"/>
    <n v="1240"/>
    <n v="1271"/>
    <n v="0.97560975609756095"/>
  </r>
  <r>
    <x v="115"/>
    <x v="116"/>
    <x v="2"/>
    <x v="6"/>
    <x v="7"/>
    <x v="0"/>
    <x v="0"/>
    <x v="0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115"/>
    <x v="116"/>
    <x v="2"/>
    <x v="6"/>
    <x v="7"/>
    <x v="1"/>
    <x v="1"/>
    <x v="1"/>
    <x v="16"/>
    <x v="16"/>
    <n v="0"/>
    <n v="0"/>
    <n v="448"/>
    <n v="0"/>
    <n v="0"/>
    <n v="0"/>
    <n v="0"/>
    <n v="0"/>
    <n v="0"/>
    <n v="0"/>
    <n v="0"/>
    <n v="448"/>
    <n v="448"/>
    <n v="448"/>
    <n v="1"/>
  </r>
  <r>
    <x v="115"/>
    <x v="116"/>
    <x v="2"/>
    <x v="6"/>
    <x v="7"/>
    <x v="2"/>
    <x v="0"/>
    <x v="2"/>
    <x v="16"/>
    <x v="16"/>
    <n v="0"/>
    <n v="0"/>
    <n v="485"/>
    <n v="0"/>
    <n v="0"/>
    <n v="0"/>
    <n v="0"/>
    <n v="0"/>
    <n v="0"/>
    <n v="0"/>
    <n v="0"/>
    <n v="485"/>
    <n v="485"/>
    <n v="496"/>
    <n v="0.97782258064516125"/>
  </r>
  <r>
    <x v="115"/>
    <x v="116"/>
    <x v="2"/>
    <x v="6"/>
    <x v="7"/>
    <x v="3"/>
    <x v="2"/>
    <x v="3"/>
    <x v="16"/>
    <x v="16"/>
    <n v="0"/>
    <n v="0"/>
    <n v="443"/>
    <n v="0"/>
    <n v="0"/>
    <n v="0"/>
    <n v="0"/>
    <n v="0"/>
    <n v="0"/>
    <n v="0"/>
    <n v="0"/>
    <n v="443"/>
    <n v="443"/>
    <n v="480"/>
    <n v="0.92291666666666672"/>
  </r>
  <r>
    <x v="115"/>
    <x v="116"/>
    <x v="2"/>
    <x v="6"/>
    <x v="7"/>
    <x v="4"/>
    <x v="0"/>
    <x v="4"/>
    <x v="16"/>
    <x v="16"/>
    <n v="0"/>
    <n v="0"/>
    <n v="441"/>
    <n v="0"/>
    <n v="0"/>
    <n v="0"/>
    <n v="0"/>
    <n v="0"/>
    <n v="0"/>
    <n v="0"/>
    <n v="0"/>
    <n v="441"/>
    <n v="441"/>
    <n v="496"/>
    <n v="0.88911290322580649"/>
  </r>
  <r>
    <x v="115"/>
    <x v="116"/>
    <x v="2"/>
    <x v="6"/>
    <x v="7"/>
    <x v="5"/>
    <x v="2"/>
    <x v="5"/>
    <x v="16"/>
    <x v="16"/>
    <n v="0"/>
    <n v="0"/>
    <n v="461"/>
    <n v="0"/>
    <n v="0"/>
    <n v="0"/>
    <n v="0"/>
    <n v="0"/>
    <n v="0"/>
    <n v="0"/>
    <n v="0"/>
    <n v="461"/>
    <n v="461"/>
    <n v="480"/>
    <n v="0.9604166666666667"/>
  </r>
  <r>
    <x v="115"/>
    <x v="116"/>
    <x v="2"/>
    <x v="6"/>
    <x v="7"/>
    <x v="6"/>
    <x v="0"/>
    <x v="6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115"/>
    <x v="116"/>
    <x v="2"/>
    <x v="6"/>
    <x v="7"/>
    <x v="7"/>
    <x v="0"/>
    <x v="7"/>
    <x v="16"/>
    <x v="16"/>
    <n v="0"/>
    <n v="0"/>
    <n v="465"/>
    <n v="0"/>
    <n v="0"/>
    <n v="0"/>
    <n v="0"/>
    <n v="0"/>
    <n v="0"/>
    <n v="0"/>
    <n v="0"/>
    <n v="465"/>
    <n v="465"/>
    <n v="496"/>
    <n v="0.9375"/>
  </r>
  <r>
    <x v="115"/>
    <x v="116"/>
    <x v="2"/>
    <x v="6"/>
    <x v="7"/>
    <x v="8"/>
    <x v="2"/>
    <x v="8"/>
    <x v="16"/>
    <x v="16"/>
    <n v="0"/>
    <n v="0"/>
    <n v="430"/>
    <n v="0"/>
    <n v="0"/>
    <n v="0"/>
    <n v="0"/>
    <n v="0"/>
    <n v="0"/>
    <n v="0"/>
    <n v="0"/>
    <n v="430"/>
    <n v="430"/>
    <n v="480"/>
    <n v="0.89583333333333337"/>
  </r>
  <r>
    <x v="115"/>
    <x v="116"/>
    <x v="2"/>
    <x v="6"/>
    <x v="7"/>
    <x v="9"/>
    <x v="0"/>
    <x v="9"/>
    <x v="16"/>
    <x v="16"/>
    <n v="0"/>
    <n v="0"/>
    <n v="456"/>
    <n v="0"/>
    <n v="0"/>
    <n v="0"/>
    <n v="0"/>
    <n v="0"/>
    <n v="0"/>
    <n v="0"/>
    <n v="0"/>
    <n v="456"/>
    <n v="456"/>
    <n v="496"/>
    <n v="0.91935483870967738"/>
  </r>
  <r>
    <x v="115"/>
    <x v="116"/>
    <x v="2"/>
    <x v="6"/>
    <x v="7"/>
    <x v="10"/>
    <x v="2"/>
    <x v="10"/>
    <x v="16"/>
    <x v="16"/>
    <n v="0"/>
    <n v="0"/>
    <n v="450"/>
    <n v="0"/>
    <n v="0"/>
    <n v="0"/>
    <n v="0"/>
    <n v="0"/>
    <n v="0"/>
    <n v="0"/>
    <n v="0"/>
    <n v="450"/>
    <n v="450"/>
    <n v="480"/>
    <n v="0.9375"/>
  </r>
  <r>
    <x v="115"/>
    <x v="116"/>
    <x v="2"/>
    <x v="6"/>
    <x v="7"/>
    <x v="11"/>
    <x v="0"/>
    <x v="11"/>
    <x v="16"/>
    <x v="16"/>
    <n v="0"/>
    <n v="0"/>
    <n v="440"/>
    <n v="0"/>
    <n v="0"/>
    <n v="0"/>
    <n v="0"/>
    <n v="0"/>
    <n v="0"/>
    <n v="0"/>
    <n v="0"/>
    <n v="440"/>
    <n v="440"/>
    <n v="496"/>
    <n v="0.88709677419354838"/>
  </r>
  <r>
    <x v="115"/>
    <x v="116"/>
    <x v="2"/>
    <x v="6"/>
    <x v="7"/>
    <x v="12"/>
    <x v="0"/>
    <x v="12"/>
    <x v="16"/>
    <x v="16"/>
    <n v="0"/>
    <n v="0"/>
    <n v="457"/>
    <n v="0"/>
    <n v="0"/>
    <n v="0"/>
    <n v="0"/>
    <n v="0"/>
    <n v="0"/>
    <n v="0"/>
    <n v="0"/>
    <n v="457"/>
    <n v="457"/>
    <n v="496"/>
    <n v="0.9213709677419355"/>
  </r>
  <r>
    <x v="115"/>
    <x v="116"/>
    <x v="2"/>
    <x v="6"/>
    <x v="7"/>
    <x v="13"/>
    <x v="1"/>
    <x v="13"/>
    <x v="16"/>
    <x v="16"/>
    <n v="0"/>
    <n v="0"/>
    <n v="435"/>
    <n v="0"/>
    <n v="0"/>
    <n v="0"/>
    <n v="0"/>
    <n v="0"/>
    <n v="0"/>
    <n v="0"/>
    <n v="0"/>
    <n v="435"/>
    <n v="435"/>
    <n v="448"/>
    <n v="0.9709821428571429"/>
  </r>
  <r>
    <x v="115"/>
    <x v="116"/>
    <x v="2"/>
    <x v="6"/>
    <x v="7"/>
    <x v="14"/>
    <x v="0"/>
    <x v="14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115"/>
    <x v="116"/>
    <x v="2"/>
    <x v="6"/>
    <x v="7"/>
    <x v="15"/>
    <x v="2"/>
    <x v="15"/>
    <x v="16"/>
    <x v="16"/>
    <n v="0"/>
    <n v="0"/>
    <n v="464"/>
    <n v="0"/>
    <n v="0"/>
    <n v="0"/>
    <n v="0"/>
    <n v="0"/>
    <n v="0"/>
    <n v="0"/>
    <n v="0"/>
    <n v="464"/>
    <n v="464"/>
    <n v="480"/>
    <n v="0.96666666666666667"/>
  </r>
  <r>
    <x v="115"/>
    <x v="116"/>
    <x v="2"/>
    <x v="6"/>
    <x v="7"/>
    <x v="16"/>
    <x v="0"/>
    <x v="16"/>
    <x v="16"/>
    <x v="16"/>
    <n v="0"/>
    <n v="0"/>
    <n v="487"/>
    <n v="0"/>
    <n v="0"/>
    <n v="0"/>
    <n v="0"/>
    <n v="0"/>
    <n v="0"/>
    <n v="0"/>
    <n v="0"/>
    <n v="487"/>
    <n v="487"/>
    <n v="496"/>
    <n v="0.98185483870967738"/>
  </r>
  <r>
    <x v="115"/>
    <x v="116"/>
    <x v="2"/>
    <x v="6"/>
    <x v="7"/>
    <x v="17"/>
    <x v="2"/>
    <x v="17"/>
    <x v="16"/>
    <x v="16"/>
    <n v="0"/>
    <n v="0"/>
    <n v="448"/>
    <n v="0"/>
    <n v="0"/>
    <n v="0"/>
    <n v="0"/>
    <n v="0"/>
    <n v="0"/>
    <n v="0"/>
    <n v="0"/>
    <n v="448"/>
    <n v="448"/>
    <n v="480"/>
    <n v="0.93333333333333335"/>
  </r>
  <r>
    <x v="115"/>
    <x v="116"/>
    <x v="2"/>
    <x v="6"/>
    <x v="7"/>
    <x v="18"/>
    <x v="0"/>
    <x v="18"/>
    <x v="16"/>
    <x v="16"/>
    <n v="0"/>
    <n v="0"/>
    <n v="452"/>
    <n v="0"/>
    <n v="0"/>
    <n v="0"/>
    <n v="0"/>
    <n v="0"/>
    <n v="0"/>
    <n v="0"/>
    <n v="0"/>
    <n v="452"/>
    <n v="452"/>
    <n v="496"/>
    <n v="0.91129032258064513"/>
  </r>
  <r>
    <x v="115"/>
    <x v="116"/>
    <x v="2"/>
    <x v="6"/>
    <x v="7"/>
    <x v="19"/>
    <x v="0"/>
    <x v="19"/>
    <x v="16"/>
    <x v="16"/>
    <n v="0"/>
    <n v="0"/>
    <n v="472"/>
    <n v="0"/>
    <n v="0"/>
    <n v="0"/>
    <n v="0"/>
    <n v="0"/>
    <n v="0"/>
    <n v="0"/>
    <n v="0"/>
    <n v="472"/>
    <n v="472"/>
    <n v="496"/>
    <n v="0.95161290322580649"/>
  </r>
  <r>
    <x v="115"/>
    <x v="116"/>
    <x v="2"/>
    <x v="6"/>
    <x v="7"/>
    <x v="20"/>
    <x v="2"/>
    <x v="20"/>
    <x v="16"/>
    <x v="16"/>
    <n v="0"/>
    <n v="0"/>
    <n v="480"/>
    <n v="0"/>
    <n v="0"/>
    <n v="0"/>
    <n v="0"/>
    <n v="0"/>
    <n v="0"/>
    <n v="0"/>
    <n v="0"/>
    <n v="480"/>
    <n v="480"/>
    <n v="480"/>
    <n v="1"/>
  </r>
  <r>
    <x v="115"/>
    <x v="116"/>
    <x v="2"/>
    <x v="6"/>
    <x v="7"/>
    <x v="21"/>
    <x v="0"/>
    <x v="21"/>
    <x v="16"/>
    <x v="16"/>
    <n v="0"/>
    <n v="0"/>
    <n v="492"/>
    <n v="0"/>
    <n v="0"/>
    <n v="0"/>
    <n v="0"/>
    <n v="0"/>
    <n v="0"/>
    <n v="0"/>
    <n v="0"/>
    <n v="492"/>
    <n v="492"/>
    <n v="496"/>
    <n v="0.99193548387096775"/>
  </r>
  <r>
    <x v="115"/>
    <x v="116"/>
    <x v="2"/>
    <x v="6"/>
    <x v="7"/>
    <x v="22"/>
    <x v="2"/>
    <x v="22"/>
    <x v="16"/>
    <x v="16"/>
    <n v="0"/>
    <n v="0"/>
    <n v="478"/>
    <n v="0"/>
    <n v="0"/>
    <n v="0"/>
    <n v="0"/>
    <n v="0"/>
    <n v="0"/>
    <n v="0"/>
    <n v="0"/>
    <n v="478"/>
    <n v="478"/>
    <n v="480"/>
    <n v="0.99583333333333335"/>
  </r>
  <r>
    <x v="115"/>
    <x v="116"/>
    <x v="2"/>
    <x v="6"/>
    <x v="7"/>
    <x v="23"/>
    <x v="0"/>
    <x v="23"/>
    <x v="16"/>
    <x v="16"/>
    <n v="0"/>
    <n v="0"/>
    <n v="496"/>
    <n v="0"/>
    <n v="0"/>
    <n v="0"/>
    <n v="0"/>
    <n v="0"/>
    <n v="0"/>
    <n v="0"/>
    <n v="0"/>
    <n v="496"/>
    <n v="496"/>
    <n v="496"/>
    <n v="1"/>
  </r>
  <r>
    <x v="116"/>
    <x v="117"/>
    <x v="2"/>
    <x v="5"/>
    <x v="5"/>
    <x v="0"/>
    <x v="0"/>
    <x v="0"/>
    <x v="73"/>
    <x v="73"/>
    <n v="0"/>
    <n v="0"/>
    <n v="341"/>
    <n v="0"/>
    <n v="0"/>
    <n v="0"/>
    <n v="0"/>
    <n v="0"/>
    <n v="0"/>
    <n v="0"/>
    <n v="0"/>
    <n v="341"/>
    <n v="341"/>
    <n v="372"/>
    <n v="0.91666666666666663"/>
  </r>
  <r>
    <x v="116"/>
    <x v="117"/>
    <x v="2"/>
    <x v="5"/>
    <x v="5"/>
    <x v="1"/>
    <x v="1"/>
    <x v="1"/>
    <x v="73"/>
    <x v="73"/>
    <n v="0"/>
    <n v="0"/>
    <n v="308"/>
    <n v="0"/>
    <n v="0"/>
    <n v="0"/>
    <n v="0"/>
    <n v="0"/>
    <n v="0"/>
    <n v="0"/>
    <n v="0"/>
    <n v="308"/>
    <n v="308"/>
    <n v="336"/>
    <n v="0.91666666666666663"/>
  </r>
  <r>
    <x v="116"/>
    <x v="117"/>
    <x v="2"/>
    <x v="5"/>
    <x v="5"/>
    <x v="2"/>
    <x v="0"/>
    <x v="2"/>
    <x v="73"/>
    <x v="73"/>
    <n v="0"/>
    <n v="0"/>
    <n v="321"/>
    <n v="0"/>
    <n v="0"/>
    <n v="0"/>
    <n v="0"/>
    <n v="0"/>
    <n v="0"/>
    <n v="0"/>
    <n v="0"/>
    <n v="321"/>
    <n v="321"/>
    <n v="372"/>
    <n v="0.86290322580645162"/>
  </r>
  <r>
    <x v="116"/>
    <x v="117"/>
    <x v="2"/>
    <x v="5"/>
    <x v="5"/>
    <x v="3"/>
    <x v="2"/>
    <x v="3"/>
    <x v="73"/>
    <x v="73"/>
    <n v="0"/>
    <n v="0"/>
    <n v="326"/>
    <n v="0"/>
    <n v="0"/>
    <n v="0"/>
    <n v="0"/>
    <n v="0"/>
    <n v="0"/>
    <n v="0"/>
    <n v="0"/>
    <n v="326"/>
    <n v="326"/>
    <n v="360"/>
    <n v="0.90555555555555556"/>
  </r>
  <r>
    <x v="116"/>
    <x v="117"/>
    <x v="2"/>
    <x v="5"/>
    <x v="5"/>
    <x v="4"/>
    <x v="0"/>
    <x v="4"/>
    <x v="73"/>
    <x v="73"/>
    <n v="0"/>
    <n v="0"/>
    <n v="341"/>
    <n v="0"/>
    <n v="0"/>
    <n v="0"/>
    <n v="0"/>
    <n v="0"/>
    <n v="0"/>
    <n v="0"/>
    <n v="0"/>
    <n v="341"/>
    <n v="341"/>
    <n v="372"/>
    <n v="0.91666666666666663"/>
  </r>
  <r>
    <x v="116"/>
    <x v="117"/>
    <x v="2"/>
    <x v="5"/>
    <x v="5"/>
    <x v="5"/>
    <x v="2"/>
    <x v="5"/>
    <x v="73"/>
    <x v="73"/>
    <n v="0"/>
    <n v="0"/>
    <n v="305"/>
    <n v="0"/>
    <n v="0"/>
    <n v="0"/>
    <n v="0"/>
    <n v="0"/>
    <n v="0"/>
    <n v="0"/>
    <n v="0"/>
    <n v="305"/>
    <n v="305"/>
    <n v="360"/>
    <n v="0.84722222222222221"/>
  </r>
  <r>
    <x v="116"/>
    <x v="117"/>
    <x v="2"/>
    <x v="5"/>
    <x v="5"/>
    <x v="6"/>
    <x v="0"/>
    <x v="6"/>
    <x v="73"/>
    <x v="73"/>
    <n v="0"/>
    <n v="0"/>
    <n v="341"/>
    <n v="0"/>
    <n v="0"/>
    <n v="0"/>
    <n v="0"/>
    <n v="0"/>
    <n v="0"/>
    <n v="0"/>
    <n v="0"/>
    <n v="341"/>
    <n v="341"/>
    <n v="372"/>
    <n v="0.91666666666666663"/>
  </r>
  <r>
    <x v="116"/>
    <x v="117"/>
    <x v="2"/>
    <x v="5"/>
    <x v="5"/>
    <x v="7"/>
    <x v="0"/>
    <x v="7"/>
    <x v="73"/>
    <x v="73"/>
    <n v="0"/>
    <n v="0"/>
    <n v="341"/>
    <n v="0"/>
    <n v="0"/>
    <n v="0"/>
    <n v="0"/>
    <n v="0"/>
    <n v="0"/>
    <n v="0"/>
    <n v="0"/>
    <n v="341"/>
    <n v="341"/>
    <n v="372"/>
    <n v="0.91666666666666663"/>
  </r>
  <r>
    <x v="116"/>
    <x v="117"/>
    <x v="2"/>
    <x v="5"/>
    <x v="5"/>
    <x v="8"/>
    <x v="2"/>
    <x v="8"/>
    <x v="73"/>
    <x v="73"/>
    <n v="0"/>
    <n v="0"/>
    <n v="320"/>
    <n v="0"/>
    <n v="0"/>
    <n v="0"/>
    <n v="0"/>
    <n v="0"/>
    <n v="0"/>
    <n v="0"/>
    <n v="0"/>
    <n v="320"/>
    <n v="320"/>
    <n v="360"/>
    <n v="0.88888888888888884"/>
  </r>
  <r>
    <x v="116"/>
    <x v="117"/>
    <x v="2"/>
    <x v="5"/>
    <x v="5"/>
    <x v="9"/>
    <x v="0"/>
    <x v="9"/>
    <x v="73"/>
    <x v="73"/>
    <n v="0"/>
    <n v="0"/>
    <n v="334"/>
    <n v="0"/>
    <n v="0"/>
    <n v="0"/>
    <n v="0"/>
    <n v="0"/>
    <n v="0"/>
    <n v="0"/>
    <n v="0"/>
    <n v="334"/>
    <n v="334"/>
    <n v="372"/>
    <n v="0.89784946236559138"/>
  </r>
  <r>
    <x v="116"/>
    <x v="117"/>
    <x v="2"/>
    <x v="5"/>
    <x v="5"/>
    <x v="10"/>
    <x v="2"/>
    <x v="10"/>
    <x v="73"/>
    <x v="73"/>
    <n v="0"/>
    <n v="0"/>
    <n v="300"/>
    <n v="0"/>
    <n v="0"/>
    <n v="0"/>
    <n v="0"/>
    <n v="0"/>
    <n v="0"/>
    <n v="0"/>
    <n v="0"/>
    <n v="300"/>
    <n v="300"/>
    <n v="360"/>
    <n v="0.83333333333333337"/>
  </r>
  <r>
    <x v="116"/>
    <x v="117"/>
    <x v="2"/>
    <x v="5"/>
    <x v="5"/>
    <x v="11"/>
    <x v="0"/>
    <x v="11"/>
    <x v="73"/>
    <x v="73"/>
    <n v="0"/>
    <n v="0"/>
    <n v="284"/>
    <n v="0"/>
    <n v="0"/>
    <n v="0"/>
    <n v="0"/>
    <n v="0"/>
    <n v="0"/>
    <n v="0"/>
    <n v="0"/>
    <n v="284"/>
    <n v="284"/>
    <n v="372"/>
    <n v="0.76344086021505375"/>
  </r>
  <r>
    <x v="116"/>
    <x v="117"/>
    <x v="2"/>
    <x v="5"/>
    <x v="5"/>
    <x v="12"/>
    <x v="0"/>
    <x v="12"/>
    <x v="73"/>
    <x v="73"/>
    <n v="0"/>
    <n v="0"/>
    <n v="279"/>
    <n v="0"/>
    <n v="0"/>
    <n v="0"/>
    <n v="0"/>
    <n v="0"/>
    <n v="0"/>
    <n v="0"/>
    <n v="0"/>
    <n v="279"/>
    <n v="279"/>
    <n v="372"/>
    <n v="0.75"/>
  </r>
  <r>
    <x v="116"/>
    <x v="117"/>
    <x v="2"/>
    <x v="5"/>
    <x v="5"/>
    <x v="13"/>
    <x v="1"/>
    <x v="13"/>
    <x v="73"/>
    <x v="73"/>
    <n v="0"/>
    <n v="0"/>
    <n v="249"/>
    <n v="0"/>
    <n v="0"/>
    <n v="0"/>
    <n v="0"/>
    <n v="0"/>
    <n v="0"/>
    <n v="0"/>
    <n v="0"/>
    <n v="249"/>
    <n v="249"/>
    <n v="336"/>
    <n v="0.7410714285714286"/>
  </r>
  <r>
    <x v="116"/>
    <x v="117"/>
    <x v="2"/>
    <x v="5"/>
    <x v="5"/>
    <x v="14"/>
    <x v="0"/>
    <x v="14"/>
    <x v="73"/>
    <x v="73"/>
    <n v="0"/>
    <n v="0"/>
    <n v="279"/>
    <n v="0"/>
    <n v="0"/>
    <n v="0"/>
    <n v="0"/>
    <n v="0"/>
    <n v="0"/>
    <n v="0"/>
    <n v="0"/>
    <n v="279"/>
    <n v="279"/>
    <n v="372"/>
    <n v="0.75"/>
  </r>
  <r>
    <x v="116"/>
    <x v="117"/>
    <x v="2"/>
    <x v="5"/>
    <x v="5"/>
    <x v="15"/>
    <x v="2"/>
    <x v="15"/>
    <x v="73"/>
    <x v="73"/>
    <n v="0"/>
    <n v="0"/>
    <n v="279"/>
    <n v="0"/>
    <n v="0"/>
    <n v="0"/>
    <n v="0"/>
    <n v="0"/>
    <n v="0"/>
    <n v="0"/>
    <n v="0"/>
    <n v="279"/>
    <n v="279"/>
    <n v="360"/>
    <n v="0.77500000000000002"/>
  </r>
  <r>
    <x v="116"/>
    <x v="117"/>
    <x v="2"/>
    <x v="5"/>
    <x v="5"/>
    <x v="16"/>
    <x v="0"/>
    <x v="16"/>
    <x v="73"/>
    <x v="73"/>
    <n v="0"/>
    <n v="0"/>
    <n v="296"/>
    <n v="0"/>
    <n v="0"/>
    <n v="0"/>
    <n v="0"/>
    <n v="0"/>
    <n v="0"/>
    <n v="0"/>
    <n v="0"/>
    <n v="296"/>
    <n v="296"/>
    <n v="372"/>
    <n v="0.79569892473118276"/>
  </r>
  <r>
    <x v="116"/>
    <x v="117"/>
    <x v="2"/>
    <x v="5"/>
    <x v="5"/>
    <x v="17"/>
    <x v="2"/>
    <x v="17"/>
    <x v="73"/>
    <x v="73"/>
    <n v="0"/>
    <n v="0"/>
    <n v="227"/>
    <n v="0"/>
    <n v="0"/>
    <n v="0"/>
    <n v="0"/>
    <n v="0"/>
    <n v="0"/>
    <n v="0"/>
    <n v="0"/>
    <n v="227"/>
    <n v="227"/>
    <n v="360"/>
    <n v="0.63055555555555554"/>
  </r>
  <r>
    <x v="116"/>
    <x v="117"/>
    <x v="2"/>
    <x v="5"/>
    <x v="5"/>
    <x v="18"/>
    <x v="0"/>
    <x v="18"/>
    <x v="73"/>
    <x v="73"/>
    <n v="0"/>
    <n v="0"/>
    <n v="217"/>
    <n v="0"/>
    <n v="0"/>
    <n v="0"/>
    <n v="0"/>
    <n v="0"/>
    <n v="0"/>
    <n v="0"/>
    <n v="0"/>
    <n v="217"/>
    <n v="217"/>
    <n v="372"/>
    <n v="0.58333333333333337"/>
  </r>
  <r>
    <x v="116"/>
    <x v="117"/>
    <x v="2"/>
    <x v="5"/>
    <x v="5"/>
    <x v="19"/>
    <x v="0"/>
    <x v="19"/>
    <x v="73"/>
    <x v="73"/>
    <n v="0"/>
    <n v="0"/>
    <n v="217"/>
    <n v="0"/>
    <n v="0"/>
    <n v="0"/>
    <n v="0"/>
    <n v="0"/>
    <n v="0"/>
    <n v="0"/>
    <n v="0"/>
    <n v="217"/>
    <n v="217"/>
    <n v="372"/>
    <n v="0.58333333333333337"/>
  </r>
  <r>
    <x v="116"/>
    <x v="117"/>
    <x v="2"/>
    <x v="5"/>
    <x v="5"/>
    <x v="20"/>
    <x v="2"/>
    <x v="20"/>
    <x v="73"/>
    <x v="73"/>
    <n v="0"/>
    <n v="0"/>
    <n v="231"/>
    <n v="0"/>
    <n v="0"/>
    <n v="0"/>
    <n v="0"/>
    <n v="0"/>
    <n v="0"/>
    <n v="0"/>
    <n v="0"/>
    <n v="231"/>
    <n v="231"/>
    <n v="360"/>
    <n v="0.64166666666666672"/>
  </r>
  <r>
    <x v="116"/>
    <x v="117"/>
    <x v="2"/>
    <x v="5"/>
    <x v="5"/>
    <x v="21"/>
    <x v="0"/>
    <x v="21"/>
    <x v="73"/>
    <x v="73"/>
    <n v="0"/>
    <n v="0"/>
    <n v="360"/>
    <n v="0"/>
    <n v="0"/>
    <n v="0"/>
    <n v="0"/>
    <n v="0"/>
    <n v="0"/>
    <n v="0"/>
    <n v="0"/>
    <n v="360"/>
    <n v="360"/>
    <n v="372"/>
    <n v="0.967741935483871"/>
  </r>
  <r>
    <x v="116"/>
    <x v="117"/>
    <x v="2"/>
    <x v="5"/>
    <x v="5"/>
    <x v="22"/>
    <x v="2"/>
    <x v="22"/>
    <x v="73"/>
    <x v="73"/>
    <n v="0"/>
    <n v="0"/>
    <n v="360"/>
    <n v="0"/>
    <n v="0"/>
    <n v="0"/>
    <n v="0"/>
    <n v="0"/>
    <n v="0"/>
    <n v="0"/>
    <n v="0"/>
    <n v="360"/>
    <n v="360"/>
    <n v="360"/>
    <n v="1"/>
  </r>
  <r>
    <x v="116"/>
    <x v="117"/>
    <x v="2"/>
    <x v="5"/>
    <x v="5"/>
    <x v="23"/>
    <x v="0"/>
    <x v="23"/>
    <x v="73"/>
    <x v="73"/>
    <n v="0"/>
    <n v="0"/>
    <n v="372"/>
    <n v="0"/>
    <n v="0"/>
    <n v="0"/>
    <n v="0"/>
    <n v="0"/>
    <n v="0"/>
    <n v="0"/>
    <n v="0"/>
    <n v="372"/>
    <n v="372"/>
    <n v="372"/>
    <n v="1"/>
  </r>
  <r>
    <x v="117"/>
    <x v="118"/>
    <x v="2"/>
    <x v="1"/>
    <x v="1"/>
    <x v="0"/>
    <x v="0"/>
    <x v="0"/>
    <x v="74"/>
    <x v="74"/>
    <n v="0"/>
    <n v="0"/>
    <n v="934"/>
    <n v="0"/>
    <n v="0"/>
    <n v="0"/>
    <n v="0"/>
    <n v="0"/>
    <n v="0"/>
    <n v="0"/>
    <n v="0"/>
    <n v="934"/>
    <n v="934"/>
    <n v="1085"/>
    <n v="0.86082949308755763"/>
  </r>
  <r>
    <x v="117"/>
    <x v="118"/>
    <x v="2"/>
    <x v="1"/>
    <x v="1"/>
    <x v="1"/>
    <x v="1"/>
    <x v="1"/>
    <x v="74"/>
    <x v="74"/>
    <n v="0"/>
    <n v="0"/>
    <n v="836"/>
    <n v="0"/>
    <n v="0"/>
    <n v="0"/>
    <n v="0"/>
    <n v="0"/>
    <n v="0"/>
    <n v="0"/>
    <n v="0"/>
    <n v="836"/>
    <n v="836"/>
    <n v="980"/>
    <n v="0.85306122448979593"/>
  </r>
  <r>
    <x v="117"/>
    <x v="118"/>
    <x v="2"/>
    <x v="1"/>
    <x v="1"/>
    <x v="2"/>
    <x v="0"/>
    <x v="2"/>
    <x v="74"/>
    <x v="74"/>
    <n v="0"/>
    <n v="0"/>
    <n v="908"/>
    <n v="0"/>
    <n v="0"/>
    <n v="0"/>
    <n v="0"/>
    <n v="0"/>
    <n v="0"/>
    <n v="0"/>
    <n v="0"/>
    <n v="908"/>
    <n v="908"/>
    <n v="1085"/>
    <n v="0.8368663594470046"/>
  </r>
  <r>
    <x v="117"/>
    <x v="118"/>
    <x v="2"/>
    <x v="1"/>
    <x v="1"/>
    <x v="3"/>
    <x v="2"/>
    <x v="3"/>
    <x v="74"/>
    <x v="74"/>
    <n v="0"/>
    <n v="0"/>
    <n v="859"/>
    <n v="0"/>
    <n v="0"/>
    <n v="0"/>
    <n v="0"/>
    <n v="0"/>
    <n v="0"/>
    <n v="0"/>
    <n v="0"/>
    <n v="859"/>
    <n v="859"/>
    <n v="1050"/>
    <n v="0.8180952380952381"/>
  </r>
  <r>
    <x v="117"/>
    <x v="118"/>
    <x v="2"/>
    <x v="1"/>
    <x v="1"/>
    <x v="4"/>
    <x v="0"/>
    <x v="4"/>
    <x v="74"/>
    <x v="74"/>
    <n v="0"/>
    <n v="0"/>
    <n v="836"/>
    <n v="0"/>
    <n v="0"/>
    <n v="0"/>
    <n v="0"/>
    <n v="0"/>
    <n v="0"/>
    <n v="0"/>
    <n v="0"/>
    <n v="836"/>
    <n v="836"/>
    <n v="1085"/>
    <n v="0.77050691244239633"/>
  </r>
  <r>
    <x v="117"/>
    <x v="118"/>
    <x v="2"/>
    <x v="1"/>
    <x v="1"/>
    <x v="5"/>
    <x v="2"/>
    <x v="5"/>
    <x v="74"/>
    <x v="74"/>
    <n v="0"/>
    <n v="0"/>
    <n v="763"/>
    <n v="0"/>
    <n v="0"/>
    <n v="0"/>
    <n v="0"/>
    <n v="0"/>
    <n v="0"/>
    <n v="0"/>
    <n v="0"/>
    <n v="763"/>
    <n v="763"/>
    <n v="1050"/>
    <n v="0.72666666666666668"/>
  </r>
  <r>
    <x v="117"/>
    <x v="118"/>
    <x v="2"/>
    <x v="1"/>
    <x v="1"/>
    <x v="6"/>
    <x v="0"/>
    <x v="6"/>
    <x v="74"/>
    <x v="74"/>
    <n v="0"/>
    <n v="0"/>
    <n v="816"/>
    <n v="0"/>
    <n v="0"/>
    <n v="0"/>
    <n v="0"/>
    <n v="0"/>
    <n v="0"/>
    <n v="0"/>
    <n v="0"/>
    <n v="816"/>
    <n v="816"/>
    <n v="1085"/>
    <n v="0.75207373271889399"/>
  </r>
  <r>
    <x v="117"/>
    <x v="118"/>
    <x v="2"/>
    <x v="1"/>
    <x v="1"/>
    <x v="7"/>
    <x v="0"/>
    <x v="7"/>
    <x v="74"/>
    <x v="74"/>
    <n v="0"/>
    <n v="0"/>
    <n v="812"/>
    <n v="0"/>
    <n v="0"/>
    <n v="0"/>
    <n v="0"/>
    <n v="0"/>
    <n v="0"/>
    <n v="0"/>
    <n v="0"/>
    <n v="812"/>
    <n v="812"/>
    <n v="1085"/>
    <n v="0.74838709677419357"/>
  </r>
  <r>
    <x v="117"/>
    <x v="118"/>
    <x v="2"/>
    <x v="1"/>
    <x v="1"/>
    <x v="8"/>
    <x v="2"/>
    <x v="8"/>
    <x v="74"/>
    <x v="74"/>
    <n v="0"/>
    <n v="0"/>
    <n v="729"/>
    <n v="0"/>
    <n v="0"/>
    <n v="0"/>
    <n v="0"/>
    <n v="0"/>
    <n v="0"/>
    <n v="0"/>
    <n v="0"/>
    <n v="729"/>
    <n v="729"/>
    <n v="1050"/>
    <n v="0.69428571428571428"/>
  </r>
  <r>
    <x v="117"/>
    <x v="118"/>
    <x v="2"/>
    <x v="1"/>
    <x v="1"/>
    <x v="9"/>
    <x v="0"/>
    <x v="9"/>
    <x v="74"/>
    <x v="74"/>
    <n v="0"/>
    <n v="0"/>
    <n v="771"/>
    <n v="0"/>
    <n v="0"/>
    <n v="0"/>
    <n v="0"/>
    <n v="0"/>
    <n v="0"/>
    <n v="0"/>
    <n v="0"/>
    <n v="771"/>
    <n v="771"/>
    <n v="1085"/>
    <n v="0.71059907834101388"/>
  </r>
  <r>
    <x v="117"/>
    <x v="118"/>
    <x v="2"/>
    <x v="1"/>
    <x v="1"/>
    <x v="10"/>
    <x v="2"/>
    <x v="10"/>
    <x v="74"/>
    <x v="74"/>
    <n v="0"/>
    <n v="0"/>
    <n v="750"/>
    <n v="0"/>
    <n v="0"/>
    <n v="0"/>
    <n v="0"/>
    <n v="0"/>
    <n v="0"/>
    <n v="0"/>
    <n v="0"/>
    <n v="750"/>
    <n v="750"/>
    <n v="1050"/>
    <n v="0.7142857142857143"/>
  </r>
  <r>
    <x v="117"/>
    <x v="118"/>
    <x v="2"/>
    <x v="1"/>
    <x v="1"/>
    <x v="11"/>
    <x v="0"/>
    <x v="11"/>
    <x v="74"/>
    <x v="74"/>
    <n v="0"/>
    <n v="0"/>
    <n v="792"/>
    <n v="0"/>
    <n v="0"/>
    <n v="0"/>
    <n v="0"/>
    <n v="0"/>
    <n v="0"/>
    <n v="0"/>
    <n v="0"/>
    <n v="792"/>
    <n v="792"/>
    <n v="1085"/>
    <n v="0.72995391705069124"/>
  </r>
  <r>
    <x v="117"/>
    <x v="118"/>
    <x v="2"/>
    <x v="1"/>
    <x v="1"/>
    <x v="12"/>
    <x v="0"/>
    <x v="12"/>
    <x v="74"/>
    <x v="74"/>
    <n v="0"/>
    <n v="0"/>
    <n v="781"/>
    <n v="0"/>
    <n v="0"/>
    <n v="0"/>
    <n v="0"/>
    <n v="0"/>
    <n v="0"/>
    <n v="0"/>
    <n v="0"/>
    <n v="781"/>
    <n v="781"/>
    <n v="1085"/>
    <n v="0.71981566820276499"/>
  </r>
  <r>
    <x v="117"/>
    <x v="118"/>
    <x v="2"/>
    <x v="1"/>
    <x v="1"/>
    <x v="13"/>
    <x v="1"/>
    <x v="13"/>
    <x v="74"/>
    <x v="74"/>
    <n v="0"/>
    <n v="0"/>
    <n v="668"/>
    <n v="0"/>
    <n v="0"/>
    <n v="0"/>
    <n v="0"/>
    <n v="0"/>
    <n v="0"/>
    <n v="0"/>
    <n v="0"/>
    <n v="668"/>
    <n v="668"/>
    <n v="980"/>
    <n v="0.68163265306122445"/>
  </r>
  <r>
    <x v="117"/>
    <x v="118"/>
    <x v="2"/>
    <x v="1"/>
    <x v="1"/>
    <x v="14"/>
    <x v="0"/>
    <x v="14"/>
    <x v="74"/>
    <x v="74"/>
    <n v="0"/>
    <n v="0"/>
    <n v="777"/>
    <n v="0"/>
    <n v="0"/>
    <n v="0"/>
    <n v="0"/>
    <n v="0"/>
    <n v="0"/>
    <n v="0"/>
    <n v="0"/>
    <n v="777"/>
    <n v="777"/>
    <n v="1085"/>
    <n v="0.71612903225806457"/>
  </r>
  <r>
    <x v="117"/>
    <x v="118"/>
    <x v="2"/>
    <x v="1"/>
    <x v="1"/>
    <x v="15"/>
    <x v="2"/>
    <x v="15"/>
    <x v="74"/>
    <x v="74"/>
    <n v="0"/>
    <n v="0"/>
    <n v="779"/>
    <n v="0"/>
    <n v="0"/>
    <n v="0"/>
    <n v="0"/>
    <n v="0"/>
    <n v="0"/>
    <n v="0"/>
    <n v="0"/>
    <n v="779"/>
    <n v="779"/>
    <n v="1050"/>
    <n v="0.74190476190476196"/>
  </r>
  <r>
    <x v="117"/>
    <x v="118"/>
    <x v="2"/>
    <x v="1"/>
    <x v="1"/>
    <x v="16"/>
    <x v="0"/>
    <x v="16"/>
    <x v="36"/>
    <x v="36"/>
    <n v="0"/>
    <n v="0"/>
    <n v="772"/>
    <n v="0"/>
    <n v="0"/>
    <n v="0"/>
    <n v="0"/>
    <n v="0"/>
    <n v="0"/>
    <n v="0"/>
    <n v="0"/>
    <n v="772"/>
    <n v="772"/>
    <n v="899"/>
    <n v="0.85873192436040047"/>
  </r>
  <r>
    <x v="117"/>
    <x v="118"/>
    <x v="2"/>
    <x v="1"/>
    <x v="1"/>
    <x v="17"/>
    <x v="2"/>
    <x v="17"/>
    <x v="36"/>
    <x v="36"/>
    <n v="0"/>
    <n v="0"/>
    <n v="748"/>
    <n v="0"/>
    <n v="0"/>
    <n v="0"/>
    <n v="0"/>
    <n v="0"/>
    <n v="0"/>
    <n v="0"/>
    <n v="0"/>
    <n v="748"/>
    <n v="748"/>
    <n v="870"/>
    <n v="0.85977011494252875"/>
  </r>
  <r>
    <x v="117"/>
    <x v="118"/>
    <x v="2"/>
    <x v="1"/>
    <x v="1"/>
    <x v="18"/>
    <x v="0"/>
    <x v="18"/>
    <x v="36"/>
    <x v="36"/>
    <n v="0"/>
    <n v="0"/>
    <n v="668"/>
    <n v="0"/>
    <n v="0"/>
    <n v="0"/>
    <n v="0"/>
    <n v="0"/>
    <n v="0"/>
    <n v="0"/>
    <n v="0"/>
    <n v="668"/>
    <n v="668"/>
    <n v="899"/>
    <n v="0.743047830923248"/>
  </r>
  <r>
    <x v="117"/>
    <x v="118"/>
    <x v="2"/>
    <x v="1"/>
    <x v="1"/>
    <x v="19"/>
    <x v="0"/>
    <x v="19"/>
    <x v="36"/>
    <x v="36"/>
    <n v="0"/>
    <n v="0"/>
    <n v="9"/>
    <n v="0"/>
    <n v="0"/>
    <n v="0"/>
    <n v="0"/>
    <n v="0"/>
    <n v="0"/>
    <n v="0"/>
    <n v="0"/>
    <n v="9"/>
    <n v="9"/>
    <n v="899"/>
    <n v="1.0011123470522803E-2"/>
  </r>
  <r>
    <x v="117"/>
    <x v="118"/>
    <x v="2"/>
    <x v="1"/>
    <x v="1"/>
    <x v="20"/>
    <x v="2"/>
    <x v="20"/>
    <x v="36"/>
    <x v="36"/>
    <n v="0"/>
    <n v="0"/>
    <n v="0"/>
    <n v="0"/>
    <n v="0"/>
    <n v="0"/>
    <n v="0"/>
    <n v="0"/>
    <n v="0"/>
    <n v="0"/>
    <n v="0"/>
    <n v="0"/>
    <n v="0"/>
    <n v="870"/>
    <n v="0"/>
  </r>
  <r>
    <x v="117"/>
    <x v="118"/>
    <x v="2"/>
    <x v="1"/>
    <x v="1"/>
    <x v="21"/>
    <x v="0"/>
    <x v="21"/>
    <x v="36"/>
    <x v="36"/>
    <n v="0"/>
    <n v="0"/>
    <n v="0"/>
    <n v="0"/>
    <n v="0"/>
    <n v="0"/>
    <n v="0"/>
    <n v="0"/>
    <n v="0"/>
    <n v="0"/>
    <n v="0"/>
    <n v="0"/>
    <n v="0"/>
    <n v="899"/>
    <n v="0"/>
  </r>
  <r>
    <x v="117"/>
    <x v="118"/>
    <x v="2"/>
    <x v="1"/>
    <x v="1"/>
    <x v="22"/>
    <x v="2"/>
    <x v="22"/>
    <x v="36"/>
    <x v="36"/>
    <n v="0"/>
    <n v="0"/>
    <n v="0"/>
    <n v="0"/>
    <n v="0"/>
    <n v="0"/>
    <n v="0"/>
    <n v="0"/>
    <n v="0"/>
    <n v="0"/>
    <n v="0"/>
    <n v="0"/>
    <n v="0"/>
    <n v="870"/>
    <n v="0"/>
  </r>
  <r>
    <x v="117"/>
    <x v="118"/>
    <x v="2"/>
    <x v="1"/>
    <x v="1"/>
    <x v="23"/>
    <x v="0"/>
    <x v="23"/>
    <x v="36"/>
    <x v="36"/>
    <n v="0"/>
    <n v="0"/>
    <n v="0"/>
    <n v="0"/>
    <n v="0"/>
    <n v="0"/>
    <n v="0"/>
    <n v="0"/>
    <n v="0"/>
    <n v="0"/>
    <n v="0"/>
    <n v="0"/>
    <n v="0"/>
    <n v="899"/>
    <n v="0"/>
  </r>
  <r>
    <x v="118"/>
    <x v="119"/>
    <x v="2"/>
    <x v="1"/>
    <x v="1"/>
    <x v="0"/>
    <x v="0"/>
    <x v="0"/>
    <x v="74"/>
    <x v="74"/>
    <n v="0"/>
    <n v="0"/>
    <n v="1012"/>
    <n v="0"/>
    <n v="0"/>
    <n v="0"/>
    <n v="0"/>
    <n v="0"/>
    <n v="0"/>
    <n v="0"/>
    <n v="0"/>
    <n v="1012"/>
    <n v="1012"/>
    <n v="1085"/>
    <n v="0.93271889400921659"/>
  </r>
  <r>
    <x v="118"/>
    <x v="119"/>
    <x v="2"/>
    <x v="1"/>
    <x v="1"/>
    <x v="1"/>
    <x v="1"/>
    <x v="1"/>
    <x v="74"/>
    <x v="74"/>
    <n v="0"/>
    <n v="0"/>
    <n v="933"/>
    <n v="0"/>
    <n v="0"/>
    <n v="0"/>
    <n v="0"/>
    <n v="0"/>
    <n v="0"/>
    <n v="0"/>
    <n v="0"/>
    <n v="933"/>
    <n v="933"/>
    <n v="980"/>
    <n v="0.95204081632653059"/>
  </r>
  <r>
    <x v="118"/>
    <x v="119"/>
    <x v="2"/>
    <x v="1"/>
    <x v="1"/>
    <x v="2"/>
    <x v="0"/>
    <x v="2"/>
    <x v="74"/>
    <x v="74"/>
    <n v="0"/>
    <n v="0"/>
    <n v="1033"/>
    <n v="0"/>
    <n v="0"/>
    <n v="0"/>
    <n v="0"/>
    <n v="0"/>
    <n v="0"/>
    <n v="0"/>
    <n v="0"/>
    <n v="1033"/>
    <n v="1033"/>
    <n v="1085"/>
    <n v="0.95207373271889406"/>
  </r>
  <r>
    <x v="118"/>
    <x v="119"/>
    <x v="2"/>
    <x v="1"/>
    <x v="1"/>
    <x v="3"/>
    <x v="2"/>
    <x v="3"/>
    <x v="74"/>
    <x v="74"/>
    <n v="0"/>
    <n v="0"/>
    <n v="965"/>
    <n v="0"/>
    <n v="0"/>
    <n v="0"/>
    <n v="0"/>
    <n v="0"/>
    <n v="0"/>
    <n v="0"/>
    <n v="0"/>
    <n v="965"/>
    <n v="965"/>
    <n v="1050"/>
    <n v="0.919047619047619"/>
  </r>
  <r>
    <x v="118"/>
    <x v="119"/>
    <x v="2"/>
    <x v="1"/>
    <x v="1"/>
    <x v="4"/>
    <x v="0"/>
    <x v="4"/>
    <x v="74"/>
    <x v="74"/>
    <n v="0"/>
    <n v="0"/>
    <n v="988"/>
    <n v="0"/>
    <n v="0"/>
    <n v="0"/>
    <n v="0"/>
    <n v="0"/>
    <n v="0"/>
    <n v="0"/>
    <n v="0"/>
    <n v="988"/>
    <n v="988"/>
    <n v="1085"/>
    <n v="0.91059907834101383"/>
  </r>
  <r>
    <x v="118"/>
    <x v="119"/>
    <x v="2"/>
    <x v="1"/>
    <x v="1"/>
    <x v="5"/>
    <x v="2"/>
    <x v="5"/>
    <x v="74"/>
    <x v="74"/>
    <n v="0"/>
    <n v="0"/>
    <n v="971"/>
    <n v="0"/>
    <n v="0"/>
    <n v="0"/>
    <n v="0"/>
    <n v="0"/>
    <n v="0"/>
    <n v="0"/>
    <n v="0"/>
    <n v="971"/>
    <n v="971"/>
    <n v="1050"/>
    <n v="0.92476190476190478"/>
  </r>
  <r>
    <x v="118"/>
    <x v="119"/>
    <x v="2"/>
    <x v="1"/>
    <x v="1"/>
    <x v="6"/>
    <x v="0"/>
    <x v="6"/>
    <x v="74"/>
    <x v="74"/>
    <n v="0"/>
    <n v="0"/>
    <n v="997"/>
    <n v="0"/>
    <n v="0"/>
    <n v="0"/>
    <n v="0"/>
    <n v="0"/>
    <n v="0"/>
    <n v="0"/>
    <n v="0"/>
    <n v="997"/>
    <n v="997"/>
    <n v="1085"/>
    <n v="0.91889400921658981"/>
  </r>
  <r>
    <x v="118"/>
    <x v="119"/>
    <x v="2"/>
    <x v="1"/>
    <x v="1"/>
    <x v="7"/>
    <x v="0"/>
    <x v="7"/>
    <x v="74"/>
    <x v="74"/>
    <n v="0"/>
    <n v="0"/>
    <n v="986"/>
    <n v="0"/>
    <n v="0"/>
    <n v="0"/>
    <n v="0"/>
    <n v="0"/>
    <n v="0"/>
    <n v="0"/>
    <n v="0"/>
    <n v="986"/>
    <n v="986"/>
    <n v="1085"/>
    <n v="0.90875576036866357"/>
  </r>
  <r>
    <x v="118"/>
    <x v="119"/>
    <x v="2"/>
    <x v="1"/>
    <x v="1"/>
    <x v="8"/>
    <x v="2"/>
    <x v="8"/>
    <x v="74"/>
    <x v="74"/>
    <n v="0"/>
    <n v="0"/>
    <n v="958"/>
    <n v="0"/>
    <n v="0"/>
    <n v="0"/>
    <n v="0"/>
    <n v="0"/>
    <n v="0"/>
    <n v="0"/>
    <n v="0"/>
    <n v="958"/>
    <n v="958"/>
    <n v="1050"/>
    <n v="0.9123809523809524"/>
  </r>
  <r>
    <x v="118"/>
    <x v="119"/>
    <x v="2"/>
    <x v="1"/>
    <x v="1"/>
    <x v="9"/>
    <x v="0"/>
    <x v="9"/>
    <x v="74"/>
    <x v="74"/>
    <n v="0"/>
    <n v="0"/>
    <n v="990"/>
    <n v="0"/>
    <n v="0"/>
    <n v="0"/>
    <n v="0"/>
    <n v="0"/>
    <n v="0"/>
    <n v="0"/>
    <n v="0"/>
    <n v="990"/>
    <n v="990"/>
    <n v="1085"/>
    <n v="0.9124423963133641"/>
  </r>
  <r>
    <x v="118"/>
    <x v="119"/>
    <x v="2"/>
    <x v="1"/>
    <x v="1"/>
    <x v="10"/>
    <x v="2"/>
    <x v="10"/>
    <x v="74"/>
    <x v="74"/>
    <n v="0"/>
    <n v="0"/>
    <n v="924"/>
    <n v="0"/>
    <n v="0"/>
    <n v="0"/>
    <n v="0"/>
    <n v="0"/>
    <n v="0"/>
    <n v="0"/>
    <n v="0"/>
    <n v="924"/>
    <n v="924"/>
    <n v="1050"/>
    <n v="0.88"/>
  </r>
  <r>
    <x v="118"/>
    <x v="119"/>
    <x v="2"/>
    <x v="1"/>
    <x v="1"/>
    <x v="11"/>
    <x v="0"/>
    <x v="11"/>
    <x v="74"/>
    <x v="74"/>
    <n v="0"/>
    <n v="0"/>
    <n v="930"/>
    <n v="0"/>
    <n v="0"/>
    <n v="0"/>
    <n v="0"/>
    <n v="0"/>
    <n v="0"/>
    <n v="0"/>
    <n v="0"/>
    <n v="930"/>
    <n v="930"/>
    <n v="1085"/>
    <n v="0.8571428571428571"/>
  </r>
  <r>
    <x v="118"/>
    <x v="119"/>
    <x v="2"/>
    <x v="1"/>
    <x v="1"/>
    <x v="12"/>
    <x v="0"/>
    <x v="12"/>
    <x v="17"/>
    <x v="17"/>
    <n v="0"/>
    <n v="0"/>
    <n v="905"/>
    <n v="0"/>
    <n v="0"/>
    <n v="0"/>
    <n v="0"/>
    <n v="0"/>
    <n v="0"/>
    <n v="0"/>
    <n v="0"/>
    <n v="905"/>
    <n v="905"/>
    <n v="992"/>
    <n v="0.91229838709677424"/>
  </r>
  <r>
    <x v="118"/>
    <x v="119"/>
    <x v="2"/>
    <x v="1"/>
    <x v="1"/>
    <x v="13"/>
    <x v="1"/>
    <x v="13"/>
    <x v="17"/>
    <x v="17"/>
    <n v="0"/>
    <n v="0"/>
    <n v="770"/>
    <n v="0"/>
    <n v="0"/>
    <n v="0"/>
    <n v="0"/>
    <n v="0"/>
    <n v="0"/>
    <n v="0"/>
    <n v="0"/>
    <n v="770"/>
    <n v="770"/>
    <n v="896"/>
    <n v="0.859375"/>
  </r>
  <r>
    <x v="118"/>
    <x v="119"/>
    <x v="2"/>
    <x v="1"/>
    <x v="1"/>
    <x v="14"/>
    <x v="0"/>
    <x v="14"/>
    <x v="17"/>
    <x v="17"/>
    <n v="0"/>
    <n v="0"/>
    <n v="836"/>
    <n v="0"/>
    <n v="0"/>
    <n v="0"/>
    <n v="0"/>
    <n v="0"/>
    <n v="0"/>
    <n v="0"/>
    <n v="0"/>
    <n v="836"/>
    <n v="836"/>
    <n v="992"/>
    <n v="0.842741935483871"/>
  </r>
  <r>
    <x v="118"/>
    <x v="119"/>
    <x v="2"/>
    <x v="1"/>
    <x v="1"/>
    <x v="15"/>
    <x v="2"/>
    <x v="15"/>
    <x v="17"/>
    <x v="17"/>
    <n v="0"/>
    <n v="0"/>
    <n v="847"/>
    <n v="0"/>
    <n v="0"/>
    <n v="0"/>
    <n v="0"/>
    <n v="0"/>
    <n v="0"/>
    <n v="0"/>
    <n v="0"/>
    <n v="847"/>
    <n v="847"/>
    <n v="960"/>
    <n v="0.8822916666666667"/>
  </r>
  <r>
    <x v="118"/>
    <x v="119"/>
    <x v="2"/>
    <x v="1"/>
    <x v="1"/>
    <x v="16"/>
    <x v="0"/>
    <x v="16"/>
    <x v="17"/>
    <x v="17"/>
    <n v="0"/>
    <n v="0"/>
    <n v="882"/>
    <n v="0"/>
    <n v="0"/>
    <n v="0"/>
    <n v="0"/>
    <n v="0"/>
    <n v="0"/>
    <n v="0"/>
    <n v="0"/>
    <n v="882"/>
    <n v="882"/>
    <n v="992"/>
    <n v="0.88911290322580649"/>
  </r>
  <r>
    <x v="118"/>
    <x v="119"/>
    <x v="2"/>
    <x v="1"/>
    <x v="1"/>
    <x v="17"/>
    <x v="2"/>
    <x v="17"/>
    <x v="17"/>
    <x v="17"/>
    <n v="0"/>
    <n v="0"/>
    <n v="810"/>
    <n v="0"/>
    <n v="0"/>
    <n v="0"/>
    <n v="0"/>
    <n v="0"/>
    <n v="0"/>
    <n v="0"/>
    <n v="0"/>
    <n v="810"/>
    <n v="810"/>
    <n v="960"/>
    <n v="0.84375"/>
  </r>
  <r>
    <x v="118"/>
    <x v="119"/>
    <x v="2"/>
    <x v="1"/>
    <x v="1"/>
    <x v="18"/>
    <x v="0"/>
    <x v="18"/>
    <x v="17"/>
    <x v="17"/>
    <n v="0"/>
    <n v="0"/>
    <n v="831"/>
    <n v="0"/>
    <n v="0"/>
    <n v="0"/>
    <n v="0"/>
    <n v="0"/>
    <n v="0"/>
    <n v="0"/>
    <n v="0"/>
    <n v="831"/>
    <n v="831"/>
    <n v="992"/>
    <n v="0.83770161290322576"/>
  </r>
  <r>
    <x v="118"/>
    <x v="119"/>
    <x v="2"/>
    <x v="1"/>
    <x v="1"/>
    <x v="19"/>
    <x v="0"/>
    <x v="19"/>
    <x v="17"/>
    <x v="17"/>
    <n v="0"/>
    <n v="0"/>
    <n v="837"/>
    <n v="0"/>
    <n v="0"/>
    <n v="0"/>
    <n v="0"/>
    <n v="0"/>
    <n v="0"/>
    <n v="0"/>
    <n v="0"/>
    <n v="837"/>
    <n v="837"/>
    <n v="992"/>
    <n v="0.84375"/>
  </r>
  <r>
    <x v="118"/>
    <x v="119"/>
    <x v="2"/>
    <x v="1"/>
    <x v="1"/>
    <x v="20"/>
    <x v="2"/>
    <x v="20"/>
    <x v="17"/>
    <x v="17"/>
    <n v="0"/>
    <n v="0"/>
    <n v="798"/>
    <n v="0"/>
    <n v="0"/>
    <n v="0"/>
    <n v="0"/>
    <n v="0"/>
    <n v="0"/>
    <n v="0"/>
    <n v="0"/>
    <n v="798"/>
    <n v="798"/>
    <n v="960"/>
    <n v="0.83125000000000004"/>
  </r>
  <r>
    <x v="118"/>
    <x v="119"/>
    <x v="2"/>
    <x v="1"/>
    <x v="1"/>
    <x v="21"/>
    <x v="0"/>
    <x v="21"/>
    <x v="17"/>
    <x v="17"/>
    <n v="0"/>
    <n v="0"/>
    <n v="519"/>
    <n v="0"/>
    <n v="0"/>
    <n v="0"/>
    <n v="0"/>
    <n v="0"/>
    <n v="0"/>
    <n v="0"/>
    <n v="0"/>
    <n v="519"/>
    <n v="519"/>
    <n v="992"/>
    <n v="0.52318548387096775"/>
  </r>
  <r>
    <x v="118"/>
    <x v="119"/>
    <x v="2"/>
    <x v="1"/>
    <x v="1"/>
    <x v="22"/>
    <x v="2"/>
    <x v="22"/>
    <x v="17"/>
    <x v="17"/>
    <n v="0"/>
    <n v="0"/>
    <n v="9"/>
    <n v="0"/>
    <n v="0"/>
    <n v="0"/>
    <n v="0"/>
    <n v="0"/>
    <n v="0"/>
    <n v="0"/>
    <n v="0"/>
    <n v="9"/>
    <n v="9"/>
    <n v="960"/>
    <n v="9.3749999999999997E-3"/>
  </r>
  <r>
    <x v="118"/>
    <x v="119"/>
    <x v="2"/>
    <x v="1"/>
    <x v="1"/>
    <x v="23"/>
    <x v="0"/>
    <x v="23"/>
    <x v="17"/>
    <x v="17"/>
    <n v="0"/>
    <n v="0"/>
    <n v="0"/>
    <n v="0"/>
    <n v="0"/>
    <n v="0"/>
    <n v="0"/>
    <n v="0"/>
    <n v="0"/>
    <n v="0"/>
    <n v="0"/>
    <n v="0"/>
    <n v="0"/>
    <n v="992"/>
    <n v="0"/>
  </r>
  <r>
    <x v="119"/>
    <x v="120"/>
    <x v="0"/>
    <x v="0"/>
    <x v="0"/>
    <x v="0"/>
    <x v="0"/>
    <x v="0"/>
    <x v="75"/>
    <x v="75"/>
    <n v="196"/>
    <n v="86"/>
    <n v="1311"/>
    <n v="0"/>
    <n v="0"/>
    <n v="107"/>
    <n v="0"/>
    <n v="5"/>
    <n v="0"/>
    <n v="0"/>
    <n v="282"/>
    <n v="1423"/>
    <n v="1705"/>
    <n v="5580"/>
    <n v="0.30555555555555558"/>
  </r>
  <r>
    <x v="119"/>
    <x v="120"/>
    <x v="0"/>
    <x v="0"/>
    <x v="0"/>
    <x v="1"/>
    <x v="1"/>
    <x v="1"/>
    <x v="75"/>
    <x v="75"/>
    <n v="175"/>
    <n v="70"/>
    <n v="1064"/>
    <n v="0"/>
    <n v="0"/>
    <n v="55"/>
    <n v="0"/>
    <n v="0"/>
    <n v="0"/>
    <n v="22"/>
    <n v="245"/>
    <n v="1141"/>
    <n v="1386"/>
    <n v="5040"/>
    <n v="0.27500000000000002"/>
  </r>
  <r>
    <x v="119"/>
    <x v="120"/>
    <x v="0"/>
    <x v="0"/>
    <x v="0"/>
    <x v="2"/>
    <x v="0"/>
    <x v="2"/>
    <x v="75"/>
    <x v="75"/>
    <n v="116"/>
    <n v="68"/>
    <n v="1249"/>
    <n v="0"/>
    <n v="0"/>
    <n v="176"/>
    <n v="0"/>
    <n v="22"/>
    <n v="0"/>
    <n v="0"/>
    <n v="184"/>
    <n v="1447"/>
    <n v="1631"/>
    <n v="5580"/>
    <n v="0.29229390681003586"/>
  </r>
  <r>
    <x v="119"/>
    <x v="120"/>
    <x v="0"/>
    <x v="0"/>
    <x v="0"/>
    <x v="3"/>
    <x v="2"/>
    <x v="3"/>
    <x v="75"/>
    <x v="75"/>
    <n v="65"/>
    <n v="70"/>
    <n v="1363"/>
    <n v="0"/>
    <n v="0"/>
    <n v="95"/>
    <n v="0"/>
    <n v="4"/>
    <n v="0"/>
    <n v="0"/>
    <n v="135"/>
    <n v="1462"/>
    <n v="1597"/>
    <n v="5400"/>
    <n v="0.29574074074074075"/>
  </r>
  <r>
    <x v="119"/>
    <x v="120"/>
    <x v="0"/>
    <x v="0"/>
    <x v="0"/>
    <x v="4"/>
    <x v="0"/>
    <x v="4"/>
    <x v="75"/>
    <x v="75"/>
    <n v="72"/>
    <n v="41"/>
    <n v="1444"/>
    <n v="0"/>
    <n v="0"/>
    <n v="103"/>
    <n v="0"/>
    <n v="5"/>
    <n v="0"/>
    <n v="0"/>
    <n v="113"/>
    <n v="1552"/>
    <n v="1665"/>
    <n v="5580"/>
    <n v="0.29838709677419356"/>
  </r>
  <r>
    <x v="119"/>
    <x v="120"/>
    <x v="0"/>
    <x v="0"/>
    <x v="0"/>
    <x v="5"/>
    <x v="2"/>
    <x v="5"/>
    <x v="75"/>
    <x v="75"/>
    <n v="118"/>
    <n v="110"/>
    <n v="1396"/>
    <n v="0"/>
    <n v="0"/>
    <n v="90"/>
    <n v="0"/>
    <n v="26"/>
    <n v="0"/>
    <n v="0"/>
    <n v="228"/>
    <n v="1512"/>
    <n v="1740"/>
    <n v="5400"/>
    <n v="0.32222222222222224"/>
  </r>
  <r>
    <x v="119"/>
    <x v="120"/>
    <x v="0"/>
    <x v="0"/>
    <x v="0"/>
    <x v="6"/>
    <x v="0"/>
    <x v="6"/>
    <x v="75"/>
    <x v="75"/>
    <n v="254"/>
    <n v="72"/>
    <n v="1386"/>
    <n v="0"/>
    <n v="0"/>
    <n v="105"/>
    <n v="0"/>
    <n v="62"/>
    <n v="0"/>
    <n v="0"/>
    <n v="326"/>
    <n v="1553"/>
    <n v="1879"/>
    <n v="5580"/>
    <n v="0.33673835125448026"/>
  </r>
  <r>
    <x v="119"/>
    <x v="120"/>
    <x v="0"/>
    <x v="0"/>
    <x v="0"/>
    <x v="7"/>
    <x v="0"/>
    <x v="7"/>
    <x v="75"/>
    <x v="75"/>
    <n v="145"/>
    <n v="98"/>
    <n v="1519"/>
    <n v="0"/>
    <n v="0"/>
    <n v="177"/>
    <n v="0"/>
    <n v="13"/>
    <n v="0"/>
    <n v="0"/>
    <n v="243"/>
    <n v="1709"/>
    <n v="1952"/>
    <n v="5580"/>
    <n v="0.34982078853046594"/>
  </r>
  <r>
    <x v="119"/>
    <x v="120"/>
    <x v="0"/>
    <x v="0"/>
    <x v="0"/>
    <x v="8"/>
    <x v="2"/>
    <x v="8"/>
    <x v="75"/>
    <x v="75"/>
    <n v="82"/>
    <n v="85"/>
    <n v="1611"/>
    <n v="0"/>
    <n v="162"/>
    <n v="0"/>
    <n v="13"/>
    <n v="0"/>
    <n v="0"/>
    <n v="0"/>
    <n v="167"/>
    <n v="1786"/>
    <n v="1953"/>
    <n v="5400"/>
    <n v="0.36166666666666669"/>
  </r>
  <r>
    <x v="119"/>
    <x v="120"/>
    <x v="0"/>
    <x v="0"/>
    <x v="0"/>
    <x v="9"/>
    <x v="0"/>
    <x v="9"/>
    <x v="75"/>
    <x v="75"/>
    <n v="62"/>
    <n v="62"/>
    <n v="1702"/>
    <n v="0"/>
    <n v="98"/>
    <n v="0"/>
    <n v="9"/>
    <n v="0"/>
    <n v="0"/>
    <n v="0"/>
    <n v="124"/>
    <n v="1809"/>
    <n v="1933"/>
    <n v="5580"/>
    <n v="0.346415770609319"/>
  </r>
  <r>
    <x v="119"/>
    <x v="120"/>
    <x v="0"/>
    <x v="0"/>
    <x v="0"/>
    <x v="10"/>
    <x v="2"/>
    <x v="10"/>
    <x v="75"/>
    <x v="75"/>
    <n v="40"/>
    <n v="60"/>
    <n v="1656"/>
    <n v="0"/>
    <n v="0"/>
    <n v="120"/>
    <n v="0"/>
    <n v="15"/>
    <n v="0"/>
    <n v="0"/>
    <n v="100"/>
    <n v="1791"/>
    <n v="1891"/>
    <n v="5400"/>
    <n v="0.35018518518518521"/>
  </r>
  <r>
    <x v="119"/>
    <x v="120"/>
    <x v="0"/>
    <x v="0"/>
    <x v="0"/>
    <x v="11"/>
    <x v="0"/>
    <x v="11"/>
    <x v="75"/>
    <x v="75"/>
    <n v="57"/>
    <n v="62"/>
    <n v="1612"/>
    <n v="0"/>
    <n v="0"/>
    <n v="82"/>
    <n v="0"/>
    <n v="75"/>
    <n v="0"/>
    <n v="0"/>
    <n v="119"/>
    <n v="1769"/>
    <n v="1888"/>
    <n v="5580"/>
    <n v="0.33835125448028674"/>
  </r>
  <r>
    <x v="119"/>
    <x v="120"/>
    <x v="0"/>
    <x v="0"/>
    <x v="0"/>
    <x v="12"/>
    <x v="0"/>
    <x v="12"/>
    <x v="76"/>
    <x v="76"/>
    <n v="74"/>
    <n v="117"/>
    <n v="1540"/>
    <n v="0"/>
    <n v="0"/>
    <n v="69"/>
    <n v="0"/>
    <n v="64"/>
    <n v="0"/>
    <n v="0"/>
    <n v="191"/>
    <n v="1673"/>
    <n v="1864"/>
    <n v="5394"/>
    <n v="0.34556915090841678"/>
  </r>
  <r>
    <x v="119"/>
    <x v="120"/>
    <x v="0"/>
    <x v="0"/>
    <x v="0"/>
    <x v="13"/>
    <x v="1"/>
    <x v="13"/>
    <x v="76"/>
    <x v="76"/>
    <n v="38"/>
    <n v="80"/>
    <n v="1480"/>
    <n v="0"/>
    <n v="0"/>
    <n v="65"/>
    <n v="0"/>
    <n v="69"/>
    <n v="0"/>
    <n v="0"/>
    <n v="118"/>
    <n v="1614"/>
    <n v="1732"/>
    <n v="4872"/>
    <n v="0.35550082101806241"/>
  </r>
  <r>
    <x v="119"/>
    <x v="120"/>
    <x v="0"/>
    <x v="0"/>
    <x v="0"/>
    <x v="14"/>
    <x v="0"/>
    <x v="14"/>
    <x v="76"/>
    <x v="76"/>
    <n v="30"/>
    <n v="99"/>
    <n v="1604"/>
    <n v="0"/>
    <n v="0"/>
    <n v="102"/>
    <n v="0"/>
    <n v="18"/>
    <n v="0"/>
    <n v="0"/>
    <n v="129"/>
    <n v="1724"/>
    <n v="1853"/>
    <n v="5394"/>
    <n v="0.34352984797923619"/>
  </r>
  <r>
    <x v="119"/>
    <x v="120"/>
    <x v="0"/>
    <x v="0"/>
    <x v="0"/>
    <x v="15"/>
    <x v="2"/>
    <x v="15"/>
    <x v="76"/>
    <x v="76"/>
    <n v="55"/>
    <n v="98"/>
    <n v="1556"/>
    <n v="0"/>
    <n v="0"/>
    <n v="106"/>
    <n v="0"/>
    <n v="11"/>
    <n v="0"/>
    <n v="0"/>
    <n v="153"/>
    <n v="1673"/>
    <n v="1826"/>
    <n v="5220"/>
    <n v="0.34980842911877397"/>
  </r>
  <r>
    <x v="119"/>
    <x v="120"/>
    <x v="0"/>
    <x v="0"/>
    <x v="0"/>
    <x v="16"/>
    <x v="0"/>
    <x v="16"/>
    <x v="76"/>
    <x v="76"/>
    <n v="69"/>
    <n v="149"/>
    <n v="1482"/>
    <n v="0"/>
    <n v="0"/>
    <n v="124"/>
    <n v="0"/>
    <n v="0"/>
    <n v="0"/>
    <n v="0"/>
    <n v="218"/>
    <n v="1606"/>
    <n v="1824"/>
    <n v="5394"/>
    <n v="0.33815350389321469"/>
  </r>
  <r>
    <x v="119"/>
    <x v="120"/>
    <x v="0"/>
    <x v="0"/>
    <x v="0"/>
    <x v="17"/>
    <x v="2"/>
    <x v="17"/>
    <x v="76"/>
    <x v="76"/>
    <n v="33"/>
    <n v="84"/>
    <n v="1513"/>
    <n v="0"/>
    <n v="0"/>
    <n v="125"/>
    <n v="0"/>
    <n v="16"/>
    <n v="0"/>
    <n v="0"/>
    <n v="117"/>
    <n v="1654"/>
    <n v="1771"/>
    <n v="5220"/>
    <n v="0.33927203065134098"/>
  </r>
  <r>
    <x v="119"/>
    <x v="120"/>
    <x v="0"/>
    <x v="0"/>
    <x v="0"/>
    <x v="18"/>
    <x v="0"/>
    <x v="18"/>
    <x v="76"/>
    <x v="76"/>
    <n v="85"/>
    <n v="61"/>
    <n v="1604"/>
    <n v="0"/>
    <n v="0"/>
    <n v="124"/>
    <n v="0"/>
    <n v="0"/>
    <n v="0"/>
    <n v="0"/>
    <n v="146"/>
    <n v="1728"/>
    <n v="1874"/>
    <n v="5394"/>
    <n v="0.34742306266221729"/>
  </r>
  <r>
    <x v="119"/>
    <x v="120"/>
    <x v="0"/>
    <x v="0"/>
    <x v="0"/>
    <x v="19"/>
    <x v="0"/>
    <x v="19"/>
    <x v="76"/>
    <x v="76"/>
    <n v="64"/>
    <n v="40"/>
    <n v="1623"/>
    <n v="0"/>
    <n v="0"/>
    <n v="124"/>
    <n v="0"/>
    <n v="1"/>
    <n v="0"/>
    <n v="0"/>
    <n v="104"/>
    <n v="1748"/>
    <n v="1852"/>
    <n v="5394"/>
    <n v="0.34334445680385611"/>
  </r>
  <r>
    <x v="119"/>
    <x v="120"/>
    <x v="0"/>
    <x v="0"/>
    <x v="0"/>
    <x v="20"/>
    <x v="2"/>
    <x v="20"/>
    <x v="76"/>
    <x v="76"/>
    <n v="79"/>
    <n v="30"/>
    <n v="1491"/>
    <n v="0"/>
    <n v="0"/>
    <n v="81"/>
    <n v="0"/>
    <n v="3"/>
    <n v="0"/>
    <n v="0"/>
    <n v="109"/>
    <n v="1575"/>
    <n v="1684"/>
    <n v="5220"/>
    <n v="0.32260536398467432"/>
  </r>
  <r>
    <x v="119"/>
    <x v="120"/>
    <x v="0"/>
    <x v="0"/>
    <x v="0"/>
    <x v="21"/>
    <x v="0"/>
    <x v="21"/>
    <x v="76"/>
    <x v="76"/>
    <n v="84"/>
    <n v="53"/>
    <n v="1560"/>
    <n v="0"/>
    <n v="0"/>
    <n v="62"/>
    <n v="0"/>
    <n v="0"/>
    <n v="0"/>
    <n v="0"/>
    <n v="137"/>
    <n v="1622"/>
    <n v="1759"/>
    <n v="5394"/>
    <n v="0.32610307749351131"/>
  </r>
  <r>
    <x v="119"/>
    <x v="120"/>
    <x v="0"/>
    <x v="0"/>
    <x v="0"/>
    <x v="22"/>
    <x v="2"/>
    <x v="22"/>
    <x v="76"/>
    <x v="76"/>
    <n v="115"/>
    <n v="42"/>
    <n v="1512"/>
    <n v="0"/>
    <n v="0"/>
    <n v="60"/>
    <n v="0"/>
    <n v="0"/>
    <n v="0"/>
    <n v="0"/>
    <n v="157"/>
    <n v="1572"/>
    <n v="1729"/>
    <n v="5220"/>
    <n v="0.33122605363984675"/>
  </r>
  <r>
    <x v="119"/>
    <x v="120"/>
    <x v="0"/>
    <x v="0"/>
    <x v="0"/>
    <x v="23"/>
    <x v="0"/>
    <x v="23"/>
    <x v="76"/>
    <x v="76"/>
    <n v="113"/>
    <n v="56"/>
    <n v="1634"/>
    <n v="0"/>
    <n v="0"/>
    <n v="73"/>
    <n v="0"/>
    <n v="0"/>
    <n v="0"/>
    <n v="0"/>
    <n v="169"/>
    <n v="1707"/>
    <n v="1876"/>
    <n v="5394"/>
    <n v="0.34779384501297739"/>
  </r>
  <r>
    <x v="120"/>
    <x v="106"/>
    <x v="1"/>
    <x v="20"/>
    <x v="21"/>
    <x v="0"/>
    <x v="0"/>
    <x v="0"/>
    <x v="9"/>
    <x v="9"/>
    <n v="26"/>
    <n v="0"/>
    <n v="0"/>
    <n v="0"/>
    <n v="0"/>
    <n v="0"/>
    <n v="0"/>
    <n v="0"/>
    <n v="0"/>
    <n v="0"/>
    <n v="26"/>
    <n v="0"/>
    <n v="26"/>
    <n v="589"/>
    <n v="4.4142614601018676E-2"/>
  </r>
  <r>
    <x v="120"/>
    <x v="106"/>
    <x v="1"/>
    <x v="20"/>
    <x v="21"/>
    <x v="1"/>
    <x v="1"/>
    <x v="1"/>
    <x v="9"/>
    <x v="9"/>
    <n v="11"/>
    <n v="0"/>
    <n v="0"/>
    <n v="0"/>
    <n v="0"/>
    <n v="0"/>
    <n v="0"/>
    <n v="0"/>
    <n v="0"/>
    <n v="0"/>
    <n v="11"/>
    <n v="0"/>
    <n v="11"/>
    <n v="532"/>
    <n v="2.0676691729323307E-2"/>
  </r>
  <r>
    <x v="120"/>
    <x v="106"/>
    <x v="1"/>
    <x v="20"/>
    <x v="21"/>
    <x v="2"/>
    <x v="0"/>
    <x v="2"/>
    <x v="9"/>
    <x v="9"/>
    <n v="3"/>
    <n v="0"/>
    <n v="7"/>
    <n v="0"/>
    <n v="0"/>
    <n v="7"/>
    <n v="0"/>
    <n v="0"/>
    <n v="0"/>
    <n v="0"/>
    <n v="3"/>
    <n v="14"/>
    <n v="17"/>
    <n v="589"/>
    <n v="2.8862478777589132E-2"/>
  </r>
  <r>
    <x v="120"/>
    <x v="106"/>
    <x v="1"/>
    <x v="20"/>
    <x v="21"/>
    <x v="3"/>
    <x v="2"/>
    <x v="3"/>
    <x v="9"/>
    <x v="9"/>
    <n v="9"/>
    <n v="0"/>
    <n v="0"/>
    <n v="0"/>
    <n v="0"/>
    <n v="0"/>
    <n v="0"/>
    <n v="0"/>
    <n v="0"/>
    <n v="0"/>
    <n v="9"/>
    <n v="0"/>
    <n v="9"/>
    <n v="570"/>
    <n v="1.5789473684210527E-2"/>
  </r>
  <r>
    <x v="120"/>
    <x v="106"/>
    <x v="1"/>
    <x v="20"/>
    <x v="21"/>
    <x v="4"/>
    <x v="0"/>
    <x v="4"/>
    <x v="9"/>
    <x v="9"/>
    <n v="0"/>
    <n v="0"/>
    <n v="0"/>
    <n v="0"/>
    <n v="0"/>
    <n v="0"/>
    <n v="0"/>
    <n v="0"/>
    <n v="0"/>
    <n v="0"/>
    <n v="0"/>
    <n v="0"/>
    <n v="0"/>
    <n v="589"/>
    <n v="0"/>
  </r>
  <r>
    <x v="120"/>
    <x v="106"/>
    <x v="1"/>
    <x v="20"/>
    <x v="21"/>
    <x v="5"/>
    <x v="2"/>
    <x v="5"/>
    <x v="9"/>
    <x v="9"/>
    <n v="26"/>
    <n v="0"/>
    <n v="0"/>
    <n v="0"/>
    <n v="0"/>
    <n v="0"/>
    <n v="0"/>
    <n v="0"/>
    <n v="0"/>
    <n v="0"/>
    <n v="26"/>
    <n v="0"/>
    <n v="26"/>
    <n v="570"/>
    <n v="4.5614035087719301E-2"/>
  </r>
  <r>
    <x v="120"/>
    <x v="106"/>
    <x v="1"/>
    <x v="20"/>
    <x v="21"/>
    <x v="6"/>
    <x v="0"/>
    <x v="6"/>
    <x v="9"/>
    <x v="9"/>
    <n v="31"/>
    <n v="0"/>
    <n v="0"/>
    <n v="0"/>
    <n v="0"/>
    <n v="0"/>
    <n v="0"/>
    <n v="0"/>
    <n v="0"/>
    <n v="0"/>
    <n v="31"/>
    <n v="0"/>
    <n v="31"/>
    <n v="589"/>
    <n v="5.2631578947368418E-2"/>
  </r>
  <r>
    <x v="120"/>
    <x v="106"/>
    <x v="1"/>
    <x v="20"/>
    <x v="21"/>
    <x v="7"/>
    <x v="0"/>
    <x v="7"/>
    <x v="9"/>
    <x v="9"/>
    <n v="1"/>
    <n v="0"/>
    <n v="0"/>
    <n v="0"/>
    <n v="0"/>
    <n v="0"/>
    <n v="0"/>
    <n v="0"/>
    <n v="0"/>
    <n v="0"/>
    <n v="1"/>
    <n v="0"/>
    <n v="1"/>
    <n v="589"/>
    <n v="1.697792869269949E-3"/>
  </r>
  <r>
    <x v="120"/>
    <x v="106"/>
    <x v="1"/>
    <x v="20"/>
    <x v="21"/>
    <x v="8"/>
    <x v="2"/>
    <x v="8"/>
    <x v="9"/>
    <x v="9"/>
    <n v="11"/>
    <n v="0"/>
    <n v="0"/>
    <n v="0"/>
    <n v="0"/>
    <n v="0"/>
    <n v="0"/>
    <n v="0"/>
    <n v="4"/>
    <n v="0"/>
    <n v="11"/>
    <n v="4"/>
    <n v="15"/>
    <n v="570"/>
    <n v="2.6315789473684209E-2"/>
  </r>
  <r>
    <x v="120"/>
    <x v="106"/>
    <x v="1"/>
    <x v="20"/>
    <x v="21"/>
    <x v="9"/>
    <x v="0"/>
    <x v="9"/>
    <x v="9"/>
    <x v="9"/>
    <n v="2"/>
    <n v="0"/>
    <n v="0"/>
    <n v="0"/>
    <n v="0"/>
    <n v="0"/>
    <n v="0"/>
    <n v="0"/>
    <n v="2"/>
    <n v="0"/>
    <n v="2"/>
    <n v="2"/>
    <n v="4"/>
    <n v="589"/>
    <n v="6.7911714770797962E-3"/>
  </r>
  <r>
    <x v="120"/>
    <x v="106"/>
    <x v="1"/>
    <x v="20"/>
    <x v="21"/>
    <x v="10"/>
    <x v="2"/>
    <x v="10"/>
    <x v="9"/>
    <x v="9"/>
    <n v="16"/>
    <n v="0"/>
    <n v="0"/>
    <n v="0"/>
    <n v="0"/>
    <n v="0"/>
    <n v="0"/>
    <n v="0"/>
    <n v="0"/>
    <n v="0"/>
    <n v="16"/>
    <n v="0"/>
    <n v="16"/>
    <n v="570"/>
    <n v="2.8070175438596492E-2"/>
  </r>
  <r>
    <x v="120"/>
    <x v="106"/>
    <x v="1"/>
    <x v="20"/>
    <x v="21"/>
    <x v="11"/>
    <x v="0"/>
    <x v="11"/>
    <x v="9"/>
    <x v="9"/>
    <n v="0"/>
    <n v="0"/>
    <n v="0"/>
    <n v="0"/>
    <n v="0"/>
    <n v="0"/>
    <n v="0"/>
    <n v="0"/>
    <n v="0"/>
    <n v="0"/>
    <n v="0"/>
    <n v="0"/>
    <n v="0"/>
    <n v="589"/>
    <n v="0"/>
  </r>
  <r>
    <x v="120"/>
    <x v="106"/>
    <x v="1"/>
    <x v="20"/>
    <x v="21"/>
    <x v="12"/>
    <x v="0"/>
    <x v="12"/>
    <x v="9"/>
    <x v="9"/>
    <n v="16"/>
    <n v="0"/>
    <n v="0"/>
    <n v="0"/>
    <n v="0"/>
    <n v="4"/>
    <n v="0"/>
    <n v="0"/>
    <n v="0"/>
    <n v="0"/>
    <n v="16"/>
    <n v="4"/>
    <n v="20"/>
    <n v="589"/>
    <n v="3.3955857385398983E-2"/>
  </r>
  <r>
    <x v="120"/>
    <x v="106"/>
    <x v="1"/>
    <x v="20"/>
    <x v="21"/>
    <x v="13"/>
    <x v="1"/>
    <x v="13"/>
    <x v="9"/>
    <x v="9"/>
    <n v="13"/>
    <n v="0"/>
    <n v="0"/>
    <n v="0"/>
    <n v="0"/>
    <n v="0"/>
    <n v="0"/>
    <n v="0"/>
    <n v="0"/>
    <n v="0"/>
    <n v="13"/>
    <n v="0"/>
    <n v="13"/>
    <n v="532"/>
    <n v="2.4436090225563908E-2"/>
  </r>
  <r>
    <x v="120"/>
    <x v="106"/>
    <x v="1"/>
    <x v="20"/>
    <x v="21"/>
    <x v="14"/>
    <x v="0"/>
    <x v="14"/>
    <x v="9"/>
    <x v="9"/>
    <n v="11"/>
    <n v="0"/>
    <n v="0"/>
    <n v="0"/>
    <n v="0"/>
    <n v="0"/>
    <n v="0"/>
    <n v="0"/>
    <n v="0"/>
    <n v="0"/>
    <n v="11"/>
    <n v="0"/>
    <n v="11"/>
    <n v="589"/>
    <n v="1.8675721561969439E-2"/>
  </r>
  <r>
    <x v="120"/>
    <x v="106"/>
    <x v="1"/>
    <x v="20"/>
    <x v="21"/>
    <x v="15"/>
    <x v="2"/>
    <x v="15"/>
    <x v="9"/>
    <x v="9"/>
    <n v="38"/>
    <n v="0"/>
    <n v="0"/>
    <n v="0"/>
    <n v="0"/>
    <n v="0"/>
    <n v="0"/>
    <n v="0"/>
    <n v="0"/>
    <n v="0"/>
    <n v="38"/>
    <n v="0"/>
    <n v="38"/>
    <n v="570"/>
    <n v="6.6666666666666666E-2"/>
  </r>
  <r>
    <x v="120"/>
    <x v="106"/>
    <x v="1"/>
    <x v="20"/>
    <x v="21"/>
    <x v="16"/>
    <x v="0"/>
    <x v="16"/>
    <x v="9"/>
    <x v="9"/>
    <n v="41"/>
    <n v="0"/>
    <n v="0"/>
    <n v="0"/>
    <n v="0"/>
    <n v="0"/>
    <n v="0"/>
    <n v="0"/>
    <n v="0"/>
    <n v="0"/>
    <n v="41"/>
    <n v="0"/>
    <n v="41"/>
    <n v="589"/>
    <n v="6.9609507640067916E-2"/>
  </r>
  <r>
    <x v="120"/>
    <x v="106"/>
    <x v="1"/>
    <x v="20"/>
    <x v="21"/>
    <x v="17"/>
    <x v="2"/>
    <x v="17"/>
    <x v="9"/>
    <x v="9"/>
    <n v="0"/>
    <n v="0"/>
    <n v="0"/>
    <n v="0"/>
    <n v="0"/>
    <n v="0"/>
    <n v="0"/>
    <n v="0"/>
    <n v="0"/>
    <n v="0"/>
    <n v="0"/>
    <n v="0"/>
    <n v="0"/>
    <n v="570"/>
    <n v="0"/>
  </r>
  <r>
    <x v="120"/>
    <x v="106"/>
    <x v="1"/>
    <x v="20"/>
    <x v="21"/>
    <x v="18"/>
    <x v="0"/>
    <x v="18"/>
    <x v="9"/>
    <x v="9"/>
    <n v="1"/>
    <n v="0"/>
    <n v="0"/>
    <n v="0"/>
    <n v="0"/>
    <n v="0"/>
    <n v="0"/>
    <n v="0"/>
    <n v="0"/>
    <n v="0"/>
    <n v="1"/>
    <n v="0"/>
    <n v="1"/>
    <n v="589"/>
    <n v="1.697792869269949E-3"/>
  </r>
  <r>
    <x v="120"/>
    <x v="106"/>
    <x v="1"/>
    <x v="20"/>
    <x v="21"/>
    <x v="19"/>
    <x v="0"/>
    <x v="19"/>
    <x v="9"/>
    <x v="9"/>
    <n v="17"/>
    <n v="0"/>
    <n v="0"/>
    <n v="0"/>
    <n v="0"/>
    <n v="0"/>
    <n v="0"/>
    <n v="0"/>
    <n v="0"/>
    <n v="0"/>
    <n v="17"/>
    <n v="0"/>
    <n v="17"/>
    <n v="589"/>
    <n v="2.8862478777589132E-2"/>
  </r>
  <r>
    <x v="120"/>
    <x v="106"/>
    <x v="1"/>
    <x v="20"/>
    <x v="21"/>
    <x v="20"/>
    <x v="2"/>
    <x v="20"/>
    <x v="9"/>
    <x v="9"/>
    <n v="20"/>
    <n v="0"/>
    <n v="0"/>
    <n v="0"/>
    <n v="0"/>
    <n v="0"/>
    <n v="0"/>
    <n v="0"/>
    <n v="0"/>
    <n v="0"/>
    <n v="20"/>
    <n v="0"/>
    <n v="20"/>
    <n v="570"/>
    <n v="3.5087719298245612E-2"/>
  </r>
  <r>
    <x v="120"/>
    <x v="106"/>
    <x v="1"/>
    <x v="20"/>
    <x v="21"/>
    <x v="21"/>
    <x v="0"/>
    <x v="21"/>
    <x v="9"/>
    <x v="9"/>
    <n v="9"/>
    <n v="0"/>
    <n v="0"/>
    <n v="0"/>
    <n v="0"/>
    <n v="3"/>
    <n v="0"/>
    <n v="0"/>
    <n v="0"/>
    <n v="0"/>
    <n v="9"/>
    <n v="3"/>
    <n v="12"/>
    <n v="589"/>
    <n v="2.037351443123939E-2"/>
  </r>
  <r>
    <x v="120"/>
    <x v="106"/>
    <x v="1"/>
    <x v="20"/>
    <x v="21"/>
    <x v="22"/>
    <x v="2"/>
    <x v="22"/>
    <x v="9"/>
    <x v="9"/>
    <n v="37"/>
    <n v="0"/>
    <n v="0"/>
    <n v="0"/>
    <n v="0"/>
    <n v="0"/>
    <n v="0"/>
    <n v="0"/>
    <n v="0"/>
    <n v="0"/>
    <n v="37"/>
    <n v="0"/>
    <n v="37"/>
    <n v="570"/>
    <n v="6.491228070175438E-2"/>
  </r>
  <r>
    <x v="120"/>
    <x v="106"/>
    <x v="1"/>
    <x v="20"/>
    <x v="21"/>
    <x v="23"/>
    <x v="0"/>
    <x v="23"/>
    <x v="9"/>
    <x v="9"/>
    <n v="0"/>
    <n v="0"/>
    <n v="0"/>
    <n v="0"/>
    <n v="0"/>
    <n v="0"/>
    <n v="0"/>
    <n v="0"/>
    <n v="0"/>
    <n v="0"/>
    <n v="0"/>
    <n v="0"/>
    <n v="0"/>
    <n v="58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12" applyNumberFormats="0" applyBorderFormats="0" applyFontFormats="0" applyPatternFormats="0" applyAlignmentFormats="0" applyWidthHeightFormats="1" dataCaption="Values" showError="1" updatedVersion="8" minRefreshableVersion="3" showDrill="0" itemPrintTitles="1" createdVersion="6" indent="0" compact="0" compactData="0" multipleFieldFilters="0" chartFormat="10" fieldListSortAscending="1">
  <location ref="A7:AB107" firstHeaderRow="1" firstDataRow="2" firstDataCol="3" rowPageCount="2" colPageCount="1"/>
  <pivotFields count="26">
    <pivotField axis="axisRow" compact="0" outline="0" showAll="0" defaultSubtotal="0">
      <items count="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3"/>
        <item x="35"/>
      </items>
    </pivotField>
    <pivotField axis="axisRow" compact="0" outline="0" showAll="0" sortType="ascending" defaultSubtotal="0">
      <items count="121">
        <item x="31"/>
        <item x="33"/>
        <item x="101"/>
        <item x="16"/>
        <item x="6"/>
        <item x="12"/>
        <item x="5"/>
        <item x="46"/>
        <item x="52"/>
        <item x="108"/>
        <item x="120"/>
        <item x="55"/>
        <item x="20"/>
        <item x="70"/>
        <item x="26"/>
        <item x="103"/>
        <item x="53"/>
        <item x="37"/>
        <item x="82"/>
        <item x="86"/>
        <item x="0"/>
        <item x="39"/>
        <item x="102"/>
        <item x="40"/>
        <item x="43"/>
        <item x="19"/>
        <item x="106"/>
        <item x="47"/>
        <item x="107"/>
        <item x="8"/>
        <item x="94"/>
        <item x="9"/>
        <item x="54"/>
        <item x="34"/>
        <item x="56"/>
        <item x="118"/>
        <item x="57"/>
        <item x="109"/>
        <item x="58"/>
        <item x="100"/>
        <item x="104"/>
        <item x="17"/>
        <item x="60"/>
        <item x="49"/>
        <item x="111"/>
        <item x="48"/>
        <item x="62"/>
        <item x="69"/>
        <item x="44"/>
        <item x="29"/>
        <item x="73"/>
        <item x="35"/>
        <item x="115"/>
        <item x="7"/>
        <item x="21"/>
        <item x="25"/>
        <item x="110"/>
        <item x="65"/>
        <item x="3"/>
        <item x="97"/>
        <item x="66"/>
        <item x="1"/>
        <item x="64"/>
        <item x="28"/>
        <item x="38"/>
        <item x="67"/>
        <item x="95"/>
        <item x="24"/>
        <item x="11"/>
        <item x="117"/>
        <item x="71"/>
        <item x="10"/>
        <item x="72"/>
        <item x="42"/>
        <item x="45"/>
        <item x="4"/>
        <item x="36"/>
        <item x="74"/>
        <item x="30"/>
        <item x="119"/>
        <item x="41"/>
        <item x="76"/>
        <item x="77"/>
        <item x="81"/>
        <item x="68"/>
        <item x="80"/>
        <item x="61"/>
        <item x="15"/>
        <item x="78"/>
        <item x="92"/>
        <item x="105"/>
        <item x="83"/>
        <item x="2"/>
        <item x="75"/>
        <item x="84"/>
        <item x="85"/>
        <item x="32"/>
        <item x="63"/>
        <item x="51"/>
        <item x="79"/>
        <item x="87"/>
        <item x="88"/>
        <item x="23"/>
        <item x="59"/>
        <item x="27"/>
        <item x="13"/>
        <item x="18"/>
        <item x="22"/>
        <item x="91"/>
        <item x="90"/>
        <item x="14"/>
        <item x="96"/>
        <item x="112"/>
        <item x="89"/>
        <item x="93"/>
        <item x="113"/>
        <item x="116"/>
        <item x="114"/>
        <item x="50"/>
        <item x="98"/>
        <item x="99"/>
      </items>
    </pivotField>
    <pivotField axis="axisPage" compact="0" outline="0" multipleItemSelectionAllowed="1" showAll="0" defaultSubtotal="0">
      <items count="3">
        <item x="0"/>
        <item h="1" x="1"/>
        <item h="1" x="2"/>
      </items>
    </pivotField>
    <pivotField axis="axisPage" compact="0" outline="0" showAll="0" defaultSubtotal="0">
      <items count="23">
        <item x="1"/>
        <item x="0"/>
        <item x="2"/>
        <item x="3"/>
        <item x="5"/>
        <item x="7"/>
        <item x="6"/>
        <item x="8"/>
        <item x="9"/>
        <item x="4"/>
        <item x="10"/>
        <item x="12"/>
        <item x="13"/>
        <item x="14"/>
        <item x="15"/>
        <item x="16"/>
        <item x="11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sortType="ascending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name="Licensed Beds" axis="axisRow" compact="0" outline="0" showAll="0" defaultSubtotal="0">
      <items count="77">
        <item x="16"/>
        <item x="0"/>
        <item x="1"/>
        <item x="2"/>
        <item x="3"/>
        <item x="5"/>
        <item x="7"/>
        <item x="8"/>
        <item x="9"/>
        <item x="10"/>
        <item x="11"/>
        <item x="13"/>
        <item x="4"/>
        <item x="15"/>
        <item x="18"/>
        <item x="20"/>
        <item x="6"/>
        <item x="21"/>
        <item x="73"/>
        <item x="23"/>
        <item x="24"/>
        <item x="22"/>
        <item x="26"/>
        <item x="27"/>
        <item x="28"/>
        <item x="29"/>
        <item x="30"/>
        <item x="31"/>
        <item x="12"/>
        <item x="32"/>
        <item x="33"/>
        <item x="34"/>
        <item x="35"/>
        <item x="36"/>
        <item x="38"/>
        <item x="39"/>
        <item x="40"/>
        <item x="41"/>
        <item x="42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74"/>
        <item x="75"/>
        <item x="43"/>
        <item x="17"/>
        <item x="14"/>
        <item x="19"/>
        <item x="70"/>
        <item x="67"/>
        <item x="25"/>
        <item x="37"/>
        <item x="49"/>
        <item x="57"/>
        <item x="66"/>
        <item x="68"/>
        <item x="69"/>
        <item x="71"/>
        <item x="72"/>
        <item x="76"/>
      </items>
    </pivotField>
    <pivotField name="Cert Beds" compact="0" outline="0" showAll="0" defaultSubtotal="0">
      <items count="77">
        <item x="16"/>
        <item x="0"/>
        <item x="1"/>
        <item x="2"/>
        <item x="3"/>
        <item x="5"/>
        <item x="7"/>
        <item x="8"/>
        <item x="9"/>
        <item x="10"/>
        <item x="11"/>
        <item x="13"/>
        <item x="4"/>
        <item x="15"/>
        <item x="18"/>
        <item x="20"/>
        <item x="6"/>
        <item x="21"/>
        <item x="73"/>
        <item x="23"/>
        <item x="24"/>
        <item x="22"/>
        <item x="26"/>
        <item x="27"/>
        <item x="28"/>
        <item x="29"/>
        <item x="30"/>
        <item x="31"/>
        <item x="12"/>
        <item x="32"/>
        <item x="33"/>
        <item x="34"/>
        <item x="35"/>
        <item x="36"/>
        <item x="38"/>
        <item x="39"/>
        <item x="40"/>
        <item x="41"/>
        <item x="42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74"/>
        <item x="75"/>
        <item x="43"/>
        <item x="17"/>
        <item x="14"/>
        <item x="19"/>
        <item x="70"/>
        <item x="67"/>
        <item x="25"/>
        <item x="37"/>
        <item x="49"/>
        <item x="57"/>
        <item x="66"/>
        <item x="68"/>
        <item x="69"/>
        <item x="71"/>
        <item x="72"/>
        <item x="7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</pivotFields>
  <rowFields count="3">
    <field x="1"/>
    <field x="0"/>
    <field x="8"/>
  </rowFields>
  <rowItems count="99">
    <i>
      <x/>
      <x v="30"/>
      <x/>
    </i>
    <i>
      <x v="1"/>
      <x v="32"/>
      <x v="21"/>
    </i>
    <i>
      <x v="2"/>
      <x v="98"/>
      <x v="16"/>
    </i>
    <i r="2">
      <x v="71"/>
    </i>
    <i>
      <x v="3"/>
      <x v="15"/>
      <x v="63"/>
    </i>
    <i>
      <x v="4"/>
      <x v="6"/>
      <x v="16"/>
    </i>
    <i>
      <x v="5"/>
      <x v="12"/>
      <x v="16"/>
    </i>
    <i>
      <x v="6"/>
      <x v="5"/>
      <x v="5"/>
    </i>
    <i>
      <x v="7"/>
      <x v="44"/>
      <x v="29"/>
    </i>
    <i>
      <x v="8"/>
      <x v="50"/>
      <x v="15"/>
    </i>
    <i>
      <x v="10"/>
      <x v="117"/>
      <x v="60"/>
    </i>
    <i r="2">
      <x v="76"/>
    </i>
    <i>
      <x v="11"/>
      <x v="53"/>
      <x v="35"/>
    </i>
    <i>
      <x v="12"/>
      <x v="19"/>
      <x v="13"/>
    </i>
    <i>
      <x v="13"/>
      <x v="68"/>
      <x v="2"/>
    </i>
    <i>
      <x v="14"/>
      <x v="25"/>
      <x v="15"/>
    </i>
    <i>
      <x v="16"/>
      <x v="51"/>
      <x v="15"/>
    </i>
    <i>
      <x v="18"/>
      <x v="80"/>
      <x v="42"/>
    </i>
    <i>
      <x v="19"/>
      <x v="83"/>
      <x v="15"/>
    </i>
    <i>
      <x v="20"/>
      <x/>
      <x v="1"/>
    </i>
    <i>
      <x v="21"/>
      <x v="37"/>
      <x v="23"/>
    </i>
    <i>
      <x v="23"/>
      <x v="38"/>
      <x v="24"/>
    </i>
    <i>
      <x v="24"/>
      <x v="41"/>
      <x v="27"/>
    </i>
    <i>
      <x v="25"/>
      <x v="18"/>
      <x v="11"/>
    </i>
    <i>
      <x v="27"/>
      <x v="45"/>
      <x v="30"/>
    </i>
    <i>
      <x v="30"/>
      <x v="91"/>
      <x v="56"/>
    </i>
    <i>
      <x v="32"/>
      <x v="52"/>
      <x v="34"/>
    </i>
    <i>
      <x v="33"/>
      <x v="33"/>
      <x v="20"/>
    </i>
    <i>
      <x v="34"/>
      <x v="54"/>
      <x v="36"/>
    </i>
    <i>
      <x v="36"/>
      <x v="55"/>
      <x v="37"/>
    </i>
    <i>
      <x v="38"/>
      <x v="56"/>
      <x v="15"/>
    </i>
    <i>
      <x v="39"/>
      <x v="97"/>
      <x v="1"/>
    </i>
    <i>
      <x v="41"/>
      <x v="16"/>
      <x v="11"/>
    </i>
    <i>
      <x v="42"/>
      <x v="58"/>
      <x v="21"/>
    </i>
    <i>
      <x v="43"/>
      <x v="47"/>
      <x v="15"/>
    </i>
    <i>
      <x v="45"/>
      <x v="46"/>
      <x v="31"/>
    </i>
    <i>
      <x v="47"/>
      <x v="67"/>
      <x v="43"/>
    </i>
    <i r="2">
      <x v="69"/>
    </i>
    <i>
      <x v="48"/>
      <x v="42"/>
      <x v="13"/>
    </i>
    <i>
      <x v="49"/>
      <x v="28"/>
      <x v="21"/>
    </i>
    <i>
      <x v="50"/>
      <x v="71"/>
      <x v="17"/>
    </i>
    <i>
      <x v="51"/>
      <x v="120"/>
      <x v="67"/>
    </i>
    <i>
      <x v="57"/>
      <x v="63"/>
      <x v="40"/>
    </i>
    <i>
      <x v="59"/>
      <x v="94"/>
      <x v="1"/>
    </i>
    <i>
      <x v="60"/>
      <x v="64"/>
      <x v="41"/>
    </i>
    <i>
      <x v="61"/>
      <x v="1"/>
      <x v="2"/>
    </i>
    <i>
      <x v="62"/>
      <x v="62"/>
      <x v="39"/>
    </i>
    <i>
      <x v="63"/>
      <x v="27"/>
      <x v="17"/>
    </i>
    <i>
      <x v="64"/>
      <x v="36"/>
      <x v="22"/>
    </i>
    <i>
      <x v="65"/>
      <x v="65"/>
      <x v="42"/>
    </i>
    <i>
      <x v="66"/>
      <x v="92"/>
      <x v="21"/>
    </i>
    <i>
      <x v="67"/>
      <x v="23"/>
      <x v="64"/>
    </i>
    <i>
      <x v="68"/>
      <x v="11"/>
      <x v="10"/>
    </i>
    <i>
      <x v="70"/>
      <x v="69"/>
      <x v="15"/>
    </i>
    <i>
      <x v="71"/>
      <x v="10"/>
      <x v="9"/>
    </i>
    <i>
      <x v="72"/>
      <x v="70"/>
      <x v="44"/>
    </i>
    <i>
      <x v="73"/>
      <x v="40"/>
      <x v="26"/>
    </i>
    <i>
      <x v="74"/>
      <x v="43"/>
      <x v="28"/>
    </i>
    <i>
      <x v="75"/>
      <x v="4"/>
      <x v="12"/>
    </i>
    <i>
      <x v="76"/>
      <x v="34"/>
      <x v="21"/>
    </i>
    <i>
      <x v="77"/>
      <x v="72"/>
      <x v="45"/>
    </i>
    <i>
      <x v="78"/>
      <x v="29"/>
      <x v="9"/>
    </i>
    <i>
      <x v="80"/>
      <x v="39"/>
      <x v="25"/>
    </i>
    <i>
      <x v="81"/>
      <x v="74"/>
      <x v="47"/>
    </i>
    <i>
      <x v="82"/>
      <x v="75"/>
      <x v="48"/>
    </i>
    <i>
      <x v="83"/>
      <x v="79"/>
      <x v="50"/>
    </i>
    <i>
      <x v="84"/>
      <x v="66"/>
      <x v="41"/>
    </i>
    <i>
      <x v="85"/>
      <x v="78"/>
      <x v="47"/>
    </i>
    <i>
      <x v="86"/>
      <x v="59"/>
      <x v="15"/>
    </i>
    <i>
      <x v="87"/>
      <x v="14"/>
      <x v="11"/>
    </i>
    <i>
      <x v="88"/>
      <x v="76"/>
      <x v="49"/>
    </i>
    <i>
      <x v="89"/>
      <x v="89"/>
      <x v="54"/>
    </i>
    <i>
      <x v="91"/>
      <x v="81"/>
      <x v="70"/>
    </i>
    <i>
      <x v="93"/>
      <x v="73"/>
      <x v="46"/>
    </i>
    <i>
      <x v="94"/>
      <x v="82"/>
      <x v="51"/>
    </i>
    <i>
      <x v="95"/>
      <x v="82"/>
      <x v="51"/>
    </i>
    <i>
      <x v="96"/>
      <x v="31"/>
      <x v="19"/>
    </i>
    <i>
      <x v="97"/>
      <x v="61"/>
      <x v="5"/>
    </i>
    <i>
      <x v="98"/>
      <x v="49"/>
      <x v="33"/>
    </i>
    <i r="2">
      <x v="68"/>
    </i>
    <i>
      <x v="99"/>
      <x v="77"/>
      <x v="49"/>
    </i>
    <i>
      <x v="100"/>
      <x v="84"/>
      <x v="9"/>
    </i>
    <i>
      <x v="101"/>
      <x v="85"/>
      <x v="52"/>
    </i>
    <i>
      <x v="102"/>
      <x v="22"/>
      <x v="14"/>
    </i>
    <i>
      <x v="103"/>
      <x v="57"/>
      <x v="38"/>
    </i>
    <i>
      <x v="104"/>
      <x v="26"/>
      <x v="2"/>
    </i>
    <i>
      <x v="105"/>
      <x v="119"/>
      <x v="28"/>
    </i>
    <i>
      <x v="106"/>
      <x v="17"/>
      <x v="12"/>
    </i>
    <i>
      <x v="107"/>
      <x v="21"/>
      <x v="62"/>
    </i>
    <i>
      <x v="108"/>
      <x v="88"/>
      <x v="38"/>
    </i>
    <i>
      <x v="109"/>
      <x v="87"/>
      <x v="53"/>
    </i>
    <i>
      <x v="110"/>
      <x v="13"/>
      <x v="12"/>
    </i>
    <i>
      <x v="111"/>
      <x v="93"/>
      <x v="15"/>
    </i>
    <i>
      <x v="113"/>
      <x v="86"/>
      <x v="35"/>
    </i>
    <i>
      <x v="114"/>
      <x v="90"/>
      <x v="55"/>
    </i>
    <i>
      <x v="118"/>
      <x v="48"/>
      <x v="32"/>
    </i>
    <i>
      <x v="119"/>
      <x v="95"/>
      <x v="57"/>
    </i>
    <i>
      <x v="120"/>
      <x v="96"/>
      <x v="58"/>
    </i>
    <i t="grand">
      <x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3" hier="-1"/>
    <pageField fld="2" hier="-1"/>
  </pageFields>
  <dataFields count="1">
    <dataField name="Weighted Average" fld="25" baseField="0" baseItem="11" numFmtId="164"/>
  </dataFields>
  <formats count="11">
    <format dxfId="115">
      <pivotArea type="all" dataOnly="0" outline="0" fieldPosition="0"/>
    </format>
    <format dxfId="114">
      <pivotArea outline="0" collapsedLevelsAreSubtotals="1" fieldPosition="0"/>
    </format>
    <format dxfId="113">
      <pivotArea type="origin" dataOnly="0" labelOnly="1" outline="0" fieldPosition="0"/>
    </format>
    <format dxfId="112">
      <pivotArea field="5" type="button" dataOnly="0" labelOnly="1" outline="0" axis="axisCol" fieldPosition="0"/>
    </format>
    <format dxfId="111">
      <pivotArea type="topRight" dataOnly="0" labelOnly="1" outline="0" fieldPosition="0"/>
    </format>
    <format dxfId="110">
      <pivotArea dataOnly="0" labelOnly="1" grandRow="1" outline="0" fieldPosition="0"/>
    </format>
    <format dxfId="109">
      <pivotArea dataOnly="0" labelOnly="1" outline="0" fieldPosition="0">
        <references count="1">
          <reference field="5" count="0"/>
        </references>
      </pivotArea>
    </format>
    <format dxfId="108">
      <pivotArea dataOnly="0" labelOnly="1" grandCol="1" outline="0" fieldPosition="0"/>
    </format>
    <format dxfId="107">
      <pivotArea outline="0" fieldPosition="0">
        <references count="1">
          <reference field="4294967294" count="1">
            <x v="0"/>
          </reference>
        </references>
      </pivotArea>
    </format>
    <format dxfId="106">
      <pivotArea field="9" type="button" dataOnly="0" labelOnly="1" outline="0"/>
    </format>
    <format dxfId="105">
      <pivotArea field="8" type="button" dataOnly="0" labelOnly="1" outline="0" axis="axisRow" fieldPosition="2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12" applyNumberFormats="0" applyBorderFormats="0" applyFontFormats="0" applyPatternFormats="0" applyAlignmentFormats="0" applyWidthHeightFormats="1" dataCaption="Values" showError="1" updatedVersion="8" minRefreshableVersion="3" showDrill="0" itemPrintTitles="1" createdVersion="6" indent="0" compact="0" compactData="0" multipleFieldFilters="0" chartFormat="10" fieldListSortAscending="1">
  <location ref="A7:AB29" firstHeaderRow="1" firstDataRow="2" firstDataCol="3" rowPageCount="2" colPageCount="1"/>
  <pivotFields count="26">
    <pivotField axis="axisRow" compact="0" outline="0" showAll="0" defaultSubtotal="0">
      <items count="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3"/>
        <item x="35"/>
      </items>
    </pivotField>
    <pivotField axis="axisRow" compact="0" outline="0" showAll="0" sortType="ascending" defaultSubtotal="0">
      <items count="121">
        <item x="31"/>
        <item x="33"/>
        <item x="101"/>
        <item x="16"/>
        <item x="6"/>
        <item x="12"/>
        <item x="5"/>
        <item x="46"/>
        <item x="52"/>
        <item x="108"/>
        <item x="120"/>
        <item x="55"/>
        <item x="20"/>
        <item x="70"/>
        <item x="26"/>
        <item x="103"/>
        <item x="53"/>
        <item x="37"/>
        <item x="82"/>
        <item x="86"/>
        <item x="0"/>
        <item x="39"/>
        <item x="102"/>
        <item x="40"/>
        <item x="43"/>
        <item x="19"/>
        <item x="106"/>
        <item x="47"/>
        <item x="107"/>
        <item x="8"/>
        <item x="94"/>
        <item x="9"/>
        <item x="54"/>
        <item x="34"/>
        <item x="56"/>
        <item x="118"/>
        <item x="57"/>
        <item x="109"/>
        <item x="58"/>
        <item x="100"/>
        <item x="104"/>
        <item x="17"/>
        <item x="60"/>
        <item x="49"/>
        <item x="111"/>
        <item x="48"/>
        <item x="62"/>
        <item x="69"/>
        <item x="44"/>
        <item x="29"/>
        <item x="73"/>
        <item x="35"/>
        <item x="115"/>
        <item x="7"/>
        <item x="21"/>
        <item x="25"/>
        <item x="110"/>
        <item x="65"/>
        <item x="3"/>
        <item x="97"/>
        <item x="66"/>
        <item x="1"/>
        <item x="64"/>
        <item x="28"/>
        <item x="38"/>
        <item x="67"/>
        <item x="95"/>
        <item x="24"/>
        <item x="11"/>
        <item x="117"/>
        <item x="71"/>
        <item x="10"/>
        <item x="72"/>
        <item x="42"/>
        <item x="45"/>
        <item x="4"/>
        <item x="36"/>
        <item x="74"/>
        <item x="30"/>
        <item x="119"/>
        <item x="41"/>
        <item x="76"/>
        <item x="77"/>
        <item x="81"/>
        <item x="68"/>
        <item x="80"/>
        <item x="61"/>
        <item x="15"/>
        <item x="78"/>
        <item x="92"/>
        <item x="105"/>
        <item x="83"/>
        <item x="2"/>
        <item x="75"/>
        <item x="84"/>
        <item x="85"/>
        <item x="32"/>
        <item x="63"/>
        <item x="51"/>
        <item x="79"/>
        <item x="87"/>
        <item x="88"/>
        <item x="23"/>
        <item x="59"/>
        <item x="27"/>
        <item x="13"/>
        <item x="18"/>
        <item x="22"/>
        <item x="91"/>
        <item x="90"/>
        <item x="14"/>
        <item x="96"/>
        <item x="112"/>
        <item x="89"/>
        <item x="93"/>
        <item x="113"/>
        <item x="116"/>
        <item x="114"/>
        <item x="50"/>
        <item x="98"/>
        <item x="99"/>
      </items>
    </pivotField>
    <pivotField axis="axisPage" compact="0" outline="0" multipleItemSelectionAllowed="1" showAll="0" defaultSubtotal="0">
      <items count="3">
        <item h="1" x="0"/>
        <item h="1" x="1"/>
        <item x="2"/>
      </items>
    </pivotField>
    <pivotField axis="axisPage" compact="0" outline="0" showAll="0" defaultSubtotal="0">
      <items count="23">
        <item x="1"/>
        <item x="0"/>
        <item x="2"/>
        <item x="3"/>
        <item x="5"/>
        <item x="7"/>
        <item x="6"/>
        <item x="8"/>
        <item x="9"/>
        <item x="4"/>
        <item x="10"/>
        <item x="12"/>
        <item x="13"/>
        <item x="14"/>
        <item x="15"/>
        <item x="16"/>
        <item x="11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sortType="ascending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name="Licensed Beds" axis="axisRow" compact="0" outline="0" showAll="0" defaultSubtotal="0">
      <items count="77">
        <item x="16"/>
        <item x="0"/>
        <item x="1"/>
        <item x="2"/>
        <item x="3"/>
        <item x="5"/>
        <item x="7"/>
        <item x="8"/>
        <item x="9"/>
        <item x="10"/>
        <item x="11"/>
        <item x="13"/>
        <item x="4"/>
        <item x="15"/>
        <item x="18"/>
        <item x="20"/>
        <item x="6"/>
        <item x="21"/>
        <item x="73"/>
        <item x="23"/>
        <item x="24"/>
        <item x="22"/>
        <item x="26"/>
        <item x="27"/>
        <item x="28"/>
        <item x="29"/>
        <item x="30"/>
        <item x="31"/>
        <item x="12"/>
        <item x="32"/>
        <item x="33"/>
        <item x="34"/>
        <item x="35"/>
        <item x="36"/>
        <item x="38"/>
        <item x="39"/>
        <item x="40"/>
        <item x="41"/>
        <item x="42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74"/>
        <item x="75"/>
        <item x="43"/>
        <item x="17"/>
        <item x="14"/>
        <item x="19"/>
        <item x="70"/>
        <item x="67"/>
        <item x="25"/>
        <item x="37"/>
        <item x="49"/>
        <item x="57"/>
        <item x="66"/>
        <item x="68"/>
        <item x="69"/>
        <item x="71"/>
        <item x="72"/>
        <item x="7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</pivotFields>
  <rowFields count="3">
    <field x="1"/>
    <field x="0"/>
    <field x="8"/>
  </rowFields>
  <rowItems count="21">
    <i>
      <x v="35"/>
      <x v="115"/>
      <x v="33"/>
    </i>
    <i r="2">
      <x v="59"/>
    </i>
    <i>
      <x v="37"/>
      <x v="106"/>
      <x v="46"/>
    </i>
    <i r="2">
      <x v="72"/>
    </i>
    <i>
      <x v="44"/>
      <x v="108"/>
      <x v="65"/>
    </i>
    <i>
      <x v="52"/>
      <x v="112"/>
      <x v="17"/>
    </i>
    <i>
      <x v="53"/>
      <x v="7"/>
      <x v="6"/>
    </i>
    <i>
      <x v="54"/>
      <x v="20"/>
      <x/>
    </i>
    <i>
      <x v="55"/>
      <x v="24"/>
      <x/>
    </i>
    <i>
      <x v="56"/>
      <x v="107"/>
      <x v="38"/>
    </i>
    <i r="2">
      <x v="73"/>
    </i>
    <i>
      <x v="69"/>
      <x v="114"/>
      <x v="18"/>
    </i>
    <i>
      <x v="79"/>
      <x v="116"/>
      <x v="59"/>
    </i>
    <i r="2">
      <x v="62"/>
    </i>
    <i>
      <x v="112"/>
      <x v="109"/>
      <x v="17"/>
    </i>
    <i r="2">
      <x v="74"/>
    </i>
    <i>
      <x v="115"/>
      <x v="110"/>
      <x v="40"/>
    </i>
    <i>
      <x v="116"/>
      <x v="113"/>
      <x/>
    </i>
    <i>
      <x v="117"/>
      <x v="111"/>
      <x v="51"/>
    </i>
    <i r="2">
      <x v="75"/>
    </i>
    <i t="grand">
      <x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3" hier="-1"/>
    <pageField fld="2" hier="-1"/>
  </pageFields>
  <dataFields count="1">
    <dataField name="Weighted Average" fld="25" baseField="0" baseItem="11" numFmtId="164"/>
  </dataFields>
  <formats count="10">
    <format dxfId="104">
      <pivotArea type="all" dataOnly="0" outline="0" fieldPosition="0"/>
    </format>
    <format dxfId="103">
      <pivotArea outline="0" collapsedLevelsAreSubtotals="1" fieldPosition="0"/>
    </format>
    <format dxfId="102">
      <pivotArea type="origin" dataOnly="0" labelOnly="1" outline="0" fieldPosition="0"/>
    </format>
    <format dxfId="101">
      <pivotArea field="5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5" count="0"/>
        </references>
      </pivotArea>
    </format>
    <format dxfId="97">
      <pivotArea dataOnly="0" labelOnly="1" grandCol="1" outline="0" fieldPosition="0"/>
    </format>
    <format dxfId="96">
      <pivotArea outline="0" fieldPosition="0">
        <references count="1">
          <reference field="4294967294" count="1">
            <x v="0"/>
          </reference>
        </references>
      </pivotArea>
    </format>
    <format dxfId="95">
      <pivotArea field="8" type="button" dataOnly="0" labelOnly="1" outline="0" axis="axisRow" fieldPosition="2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12" applyNumberFormats="0" applyBorderFormats="0" applyFontFormats="0" applyPatternFormats="0" applyAlignmentFormats="0" applyWidthHeightFormats="1" dataCaption="Values" showError="1" updatedVersion="8" minRefreshableVersion="3" showDrill="0" itemPrintTitles="1" createdVersion="6" indent="0" compact="0" compactData="0" multipleFieldFilters="0" chartFormat="10" fieldListSortAscending="1">
  <location ref="A7:AB23" firstHeaderRow="1" firstDataRow="2" firstDataCol="3" rowPageCount="2" colPageCount="1"/>
  <pivotFields count="26">
    <pivotField axis="axisRow" compact="0" outline="0" showAll="0" defaultSubtotal="0">
      <items count="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3"/>
        <item x="35"/>
      </items>
    </pivotField>
    <pivotField axis="axisRow" compact="0" outline="0" showAll="0" sortType="ascending" defaultSubtotal="0">
      <items count="121">
        <item x="31"/>
        <item x="33"/>
        <item x="101"/>
        <item x="16"/>
        <item x="6"/>
        <item x="12"/>
        <item x="5"/>
        <item x="46"/>
        <item x="52"/>
        <item x="108"/>
        <item x="120"/>
        <item x="55"/>
        <item x="20"/>
        <item x="70"/>
        <item x="26"/>
        <item x="103"/>
        <item x="53"/>
        <item x="37"/>
        <item x="82"/>
        <item x="86"/>
        <item x="0"/>
        <item x="39"/>
        <item x="102"/>
        <item x="40"/>
        <item x="43"/>
        <item x="19"/>
        <item x="106"/>
        <item x="47"/>
        <item x="107"/>
        <item x="8"/>
        <item x="94"/>
        <item x="9"/>
        <item x="54"/>
        <item x="34"/>
        <item x="56"/>
        <item x="118"/>
        <item x="57"/>
        <item x="109"/>
        <item x="58"/>
        <item x="100"/>
        <item x="104"/>
        <item x="17"/>
        <item x="60"/>
        <item x="49"/>
        <item x="111"/>
        <item x="48"/>
        <item x="62"/>
        <item x="69"/>
        <item x="44"/>
        <item x="29"/>
        <item x="73"/>
        <item x="35"/>
        <item x="115"/>
        <item x="7"/>
        <item x="21"/>
        <item x="25"/>
        <item x="110"/>
        <item x="65"/>
        <item x="3"/>
        <item x="97"/>
        <item x="66"/>
        <item x="1"/>
        <item x="64"/>
        <item x="28"/>
        <item x="38"/>
        <item x="67"/>
        <item x="95"/>
        <item x="24"/>
        <item x="11"/>
        <item x="117"/>
        <item x="71"/>
        <item x="10"/>
        <item x="72"/>
        <item x="42"/>
        <item x="45"/>
        <item x="4"/>
        <item x="36"/>
        <item x="74"/>
        <item x="30"/>
        <item x="119"/>
        <item x="41"/>
        <item x="76"/>
        <item x="77"/>
        <item x="81"/>
        <item x="68"/>
        <item x="80"/>
        <item x="61"/>
        <item x="15"/>
        <item x="78"/>
        <item x="92"/>
        <item x="105"/>
        <item x="83"/>
        <item x="2"/>
        <item x="75"/>
        <item x="84"/>
        <item x="85"/>
        <item x="32"/>
        <item x="63"/>
        <item x="51"/>
        <item x="79"/>
        <item x="87"/>
        <item x="88"/>
        <item x="23"/>
        <item x="59"/>
        <item x="27"/>
        <item x="13"/>
        <item x="18"/>
        <item x="22"/>
        <item x="91"/>
        <item x="90"/>
        <item x="14"/>
        <item x="96"/>
        <item x="112"/>
        <item x="89"/>
        <item x="93"/>
        <item x="113"/>
        <item x="116"/>
        <item x="114"/>
        <item x="50"/>
        <item x="98"/>
        <item x="99"/>
      </items>
    </pivotField>
    <pivotField axis="axisPage" compact="0" outline="0" multipleItemSelectionAllowed="1" showAll="0" defaultSubtotal="0">
      <items count="3">
        <item h="1" x="0"/>
        <item x="1"/>
        <item h="1" x="2"/>
      </items>
    </pivotField>
    <pivotField axis="axisPage" compact="0" outline="0" showAll="0" defaultSubtotal="0">
      <items count="23">
        <item x="1"/>
        <item x="0"/>
        <item x="2"/>
        <item x="3"/>
        <item x="5"/>
        <item x="7"/>
        <item x="6"/>
        <item x="8"/>
        <item x="9"/>
        <item x="4"/>
        <item x="10"/>
        <item x="12"/>
        <item x="13"/>
        <item x="14"/>
        <item x="15"/>
        <item x="16"/>
        <item x="11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sortType="ascending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name="Licensed Beds" axis="axisRow" compact="0" outline="0" showAll="0" defaultSubtotal="0">
      <items count="77">
        <item x="16"/>
        <item x="0"/>
        <item x="1"/>
        <item x="2"/>
        <item x="3"/>
        <item x="5"/>
        <item x="7"/>
        <item x="8"/>
        <item x="9"/>
        <item x="10"/>
        <item x="11"/>
        <item x="13"/>
        <item x="4"/>
        <item x="15"/>
        <item x="18"/>
        <item x="20"/>
        <item x="6"/>
        <item x="21"/>
        <item x="73"/>
        <item x="23"/>
        <item x="24"/>
        <item x="22"/>
        <item x="26"/>
        <item x="27"/>
        <item x="28"/>
        <item x="29"/>
        <item x="30"/>
        <item x="31"/>
        <item x="12"/>
        <item x="32"/>
        <item x="33"/>
        <item x="34"/>
        <item x="35"/>
        <item x="36"/>
        <item x="38"/>
        <item x="39"/>
        <item x="40"/>
        <item x="41"/>
        <item x="42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74"/>
        <item x="75"/>
        <item x="43"/>
        <item x="17"/>
        <item x="14"/>
        <item x="19"/>
        <item x="70"/>
        <item x="67"/>
        <item x="25"/>
        <item x="37"/>
        <item x="49"/>
        <item x="57"/>
        <item x="66"/>
        <item x="68"/>
        <item x="69"/>
        <item x="71"/>
        <item x="72"/>
        <item x="7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</pivotFields>
  <rowFields count="3">
    <field x="1"/>
    <field x="0"/>
    <field x="8"/>
  </rowFields>
  <rowItems count="15">
    <i>
      <x v="9"/>
      <x v="105"/>
      <x v="7"/>
    </i>
    <i>
      <x v="15"/>
      <x v="100"/>
      <x v="66"/>
    </i>
    <i>
      <x v="17"/>
      <x v="35"/>
      <x v="7"/>
    </i>
    <i>
      <x v="22"/>
      <x v="99"/>
      <x v="3"/>
    </i>
    <i>
      <x v="26"/>
      <x v="103"/>
      <x v="66"/>
    </i>
    <i r="1">
      <x v="118"/>
      <x v="8"/>
    </i>
    <i>
      <x v="28"/>
      <x v="104"/>
      <x v="6"/>
    </i>
    <i>
      <x v="29"/>
      <x v="8"/>
      <x v="7"/>
    </i>
    <i>
      <x v="31"/>
      <x v="9"/>
      <x v="8"/>
    </i>
    <i>
      <x v="40"/>
      <x v="101"/>
      <x v="7"/>
    </i>
    <i>
      <x v="46"/>
      <x v="60"/>
      <x v="61"/>
    </i>
    <i>
      <x v="58"/>
      <x v="3"/>
      <x v="4"/>
    </i>
    <i>
      <x v="90"/>
      <x v="102"/>
      <x v="7"/>
    </i>
    <i>
      <x v="92"/>
      <x v="2"/>
      <x v="3"/>
    </i>
    <i t="grand">
      <x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3" hier="-1"/>
    <pageField fld="2" hier="-1"/>
  </pageFields>
  <dataFields count="1">
    <dataField name="Weighted Average" fld="25" baseField="0" baseItem="11" numFmtId="164"/>
  </dataFields>
  <formats count="10"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5" type="button" dataOnly="0" labelOnly="1" outline="0" axis="axisCol" fieldPosition="0"/>
    </format>
    <format dxfId="90">
      <pivotArea type="topRight" dataOnly="0" labelOnly="1" outline="0" fieldPosition="0"/>
    </format>
    <format dxfId="89">
      <pivotArea dataOnly="0" labelOnly="1" grandRow="1" outline="0" fieldPosition="0"/>
    </format>
    <format dxfId="88">
      <pivotArea dataOnly="0" labelOnly="1" outline="0" fieldPosition="0">
        <references count="1">
          <reference field="5" count="0"/>
        </references>
      </pivotArea>
    </format>
    <format dxfId="87">
      <pivotArea dataOnly="0" labelOnly="1" grandCol="1" outline="0" fieldPosition="0"/>
    </format>
    <format dxfId="86">
      <pivotArea outline="0" fieldPosition="0">
        <references count="1">
          <reference field="4294967294" count="1">
            <x v="0"/>
          </reference>
        </references>
      </pivotArea>
    </format>
    <format dxfId="85">
      <pivotArea field="8" type="button" dataOnly="0" labelOnly="1" outline="0" axis="axisRow" fieldPosition="2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12" applyNumberFormats="0" applyBorderFormats="0" applyFontFormats="0" applyPatternFormats="0" applyAlignmentFormats="0" applyWidthHeightFormats="1" dataCaption="Values" showError="1" updatedVersion="8" minRefreshableVersion="3" showDrill="0" itemPrintTitles="1" mergeItem="1" createdVersion="6" indent="0" compact="0" compactData="0" multipleFieldFilters="0" chartFormat="10" fieldListSortAscending="1">
  <location ref="A7:AA153" firstHeaderRow="1" firstDataRow="2" firstDataCol="2" rowPageCount="1" colPageCount="1"/>
  <pivotFields count="26">
    <pivotField compact="0" outline="0" subtotalTop="0" showAll="0"/>
    <pivotField axis="axisRow" compact="0" outline="0" subtotalTop="0" showAll="0" sortType="ascending">
      <items count="122">
        <item sd="0" x="31"/>
        <item sd="0" x="33"/>
        <item sd="0" x="101"/>
        <item sd="0" x="16"/>
        <item sd="0" x="6"/>
        <item sd="0" x="12"/>
        <item sd="0" x="5"/>
        <item sd="0" x="46"/>
        <item sd="0" x="52"/>
        <item sd="0" x="108"/>
        <item sd="0" x="120"/>
        <item sd="0" x="55"/>
        <item sd="0" x="20"/>
        <item sd="0" x="70"/>
        <item sd="0" x="26"/>
        <item sd="0" x="103"/>
        <item sd="0" x="53"/>
        <item x="37"/>
        <item sd="0" x="82"/>
        <item sd="0" x="86"/>
        <item sd="0" x="0"/>
        <item sd="0" x="39"/>
        <item x="102"/>
        <item sd="0" x="40"/>
        <item sd="0" x="43"/>
        <item sd="0" x="19"/>
        <item x="106"/>
        <item sd="0" x="47"/>
        <item x="107"/>
        <item sd="0" x="8"/>
        <item sd="0" x="94"/>
        <item x="9"/>
        <item sd="0" x="54"/>
        <item sd="0" x="34"/>
        <item sd="0" x="56"/>
        <item sd="0" x="118"/>
        <item sd="0" x="57"/>
        <item sd="0" x="109"/>
        <item sd="0" x="58"/>
        <item sd="0" x="100"/>
        <item sd="0" x="104"/>
        <item x="17"/>
        <item sd="0" x="60"/>
        <item sd="0" x="49"/>
        <item sd="0" x="111"/>
        <item sd="0" x="48"/>
        <item sd="0" x="62"/>
        <item sd="0" x="69"/>
        <item x="44"/>
        <item sd="0" x="29"/>
        <item sd="0" x="73"/>
        <item x="35"/>
        <item sd="0" x="115"/>
        <item sd="0" x="7"/>
        <item sd="0" x="21"/>
        <item sd="0" x="25"/>
        <item sd="0" x="110"/>
        <item sd="0" x="65"/>
        <item x="3"/>
        <item sd="0" x="97"/>
        <item sd="0" x="66"/>
        <item sd="0" x="1"/>
        <item sd="0" x="64"/>
        <item sd="0" x="28"/>
        <item sd="0" x="38"/>
        <item sd="0" x="67"/>
        <item sd="0" x="95"/>
        <item x="24"/>
        <item sd="0" x="11"/>
        <item sd="0" x="117"/>
        <item sd="0" x="71"/>
        <item sd="0" x="10"/>
        <item sd="0" x="72"/>
        <item sd="0" x="42"/>
        <item sd="0" x="45"/>
        <item sd="0" x="4"/>
        <item sd="0" x="36"/>
        <item sd="0" x="74"/>
        <item sd="0" x="30"/>
        <item sd="0" x="119"/>
        <item sd="0" x="41"/>
        <item sd="0" x="76"/>
        <item sd="0" x="77"/>
        <item sd="0" x="81"/>
        <item sd="0" x="68"/>
        <item sd="0" x="80"/>
        <item sd="0" x="61"/>
        <item sd="0" x="15"/>
        <item sd="0" x="78"/>
        <item sd="0" x="92"/>
        <item sd="0" x="105"/>
        <item sd="0" x="83"/>
        <item sd="0" x="2"/>
        <item sd="0" x="75"/>
        <item x="84"/>
        <item sd="0" x="85"/>
        <item sd="0" x="32"/>
        <item sd="0" x="63"/>
        <item sd="0" x="51"/>
        <item sd="0" x="79"/>
        <item sd="0" x="87"/>
        <item sd="0" x="88"/>
        <item sd="0" x="23"/>
        <item sd="0" x="59"/>
        <item sd="0" x="27"/>
        <item x="13"/>
        <item sd="0" x="18"/>
        <item sd="0" x="22"/>
        <item sd="0" x="91"/>
        <item sd="0" x="90"/>
        <item sd="0" x="14"/>
        <item sd="0" x="96"/>
        <item sd="0" x="112"/>
        <item sd="0" x="89"/>
        <item sd="0" x="93"/>
        <item sd="0" x="113"/>
        <item sd="0" x="116"/>
        <item sd="0" x="114"/>
        <item sd="0" x="50"/>
        <item sd="0" x="98"/>
        <item sd="0" x="99"/>
        <item t="default" sd="0"/>
      </items>
    </pivotField>
    <pivotField axis="axisPage" compact="0" outline="0" subtotalTop="0" multipleItemSelectionAllowed="1" showAll="0">
      <items count="4">
        <item x="0"/>
        <item x="1"/>
        <item x="2"/>
        <item t="default"/>
      </items>
    </pivotField>
    <pivotField axis="axisRow" subtotalCaption="Subtotal" compact="0" outline="0" subtotalTop="0" showAll="0" sortType="ascending">
      <items count="24">
        <item x="3"/>
        <item x="10"/>
        <item x="11"/>
        <item x="13"/>
        <item x="5"/>
        <item x="17"/>
        <item x="14"/>
        <item x="22"/>
        <item x="9"/>
        <item x="16"/>
        <item x="12"/>
        <item x="21"/>
        <item x="20"/>
        <item x="6"/>
        <item x="15"/>
        <item x="2"/>
        <item x="8"/>
        <item x="18"/>
        <item x="19"/>
        <item x="1"/>
        <item x="7"/>
        <item x="0"/>
        <item x="4"/>
        <item t="default"/>
      </items>
    </pivotField>
    <pivotField compact="0" outline="0" subtotalTop="0" showAll="0"/>
    <pivotField axis="axisCol" compact="0" outline="0" subtotalTop="0" showAll="0" sortType="ascending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dragToRow="0" dragToCol="0" dragToPage="0" showAll="0" defaultSubtotal="0"/>
  </pivotFields>
  <rowFields count="2">
    <field x="3"/>
    <field x="1"/>
  </rowFields>
  <rowItems count="145">
    <i>
      <x/>
      <x v="9"/>
    </i>
    <i r="1">
      <x v="58"/>
    </i>
    <i t="default">
      <x/>
    </i>
    <i>
      <x v="1"/>
      <x v="63"/>
    </i>
    <i r="1">
      <x v="77"/>
    </i>
    <i r="1">
      <x v="118"/>
    </i>
    <i t="default">
      <x v="1"/>
    </i>
    <i>
      <x v="2"/>
      <x v="46"/>
    </i>
    <i r="1">
      <x v="49"/>
    </i>
    <i r="1">
      <x v="86"/>
    </i>
    <i r="1">
      <x v="109"/>
    </i>
    <i t="default">
      <x v="2"/>
    </i>
    <i>
      <x v="3"/>
      <x v="15"/>
    </i>
    <i r="1">
      <x v="72"/>
    </i>
    <i r="1">
      <x v="76"/>
    </i>
    <i t="default">
      <x v="3"/>
    </i>
    <i>
      <x v="4"/>
      <x v="6"/>
    </i>
    <i r="1">
      <x v="25"/>
    </i>
    <i r="1">
      <x v="42"/>
    </i>
    <i r="1">
      <x v="68"/>
    </i>
    <i r="1">
      <x v="69"/>
    </i>
    <i r="1">
      <x v="83"/>
    </i>
    <i r="1">
      <x v="94"/>
    </i>
    <i r="1">
      <x v="95"/>
    </i>
    <i r="1">
      <x v="96"/>
    </i>
    <i r="1">
      <x v="110"/>
    </i>
    <i t="default">
      <x v="4"/>
    </i>
    <i>
      <x v="5"/>
      <x v="113"/>
    </i>
    <i t="default">
      <x v="5"/>
    </i>
    <i>
      <x v="6"/>
      <x v="24"/>
    </i>
    <i t="default">
      <x v="6"/>
    </i>
    <i>
      <x v="7"/>
      <x v="28"/>
    </i>
    <i t="default">
      <x v="7"/>
    </i>
    <i>
      <x v="8"/>
      <x v="12"/>
    </i>
    <i t="default">
      <x v="8"/>
    </i>
    <i>
      <x v="9"/>
      <x v="16"/>
    </i>
    <i r="1">
      <x v="103"/>
    </i>
    <i t="default">
      <x v="9"/>
    </i>
    <i>
      <x v="10"/>
      <x v="17"/>
    </i>
    <i r="1">
      <x v="33"/>
    </i>
    <i t="default">
      <x v="10"/>
    </i>
    <i>
      <x v="11"/>
      <x v="40"/>
    </i>
    <i t="default">
      <x v="11"/>
    </i>
    <i>
      <x v="12"/>
      <x v="22"/>
    </i>
    <i r="1">
      <x v="26"/>
    </i>
    <i r="1">
      <x v="59"/>
    </i>
    <i t="default">
      <x v="12"/>
    </i>
    <i>
      <x v="13"/>
      <x v="2"/>
    </i>
    <i r="1">
      <x v="4"/>
    </i>
    <i r="1">
      <x v="5"/>
    </i>
    <i r="1">
      <x v="7"/>
    </i>
    <i r="1">
      <x v="8"/>
    </i>
    <i r="1">
      <x v="11"/>
    </i>
    <i r="1">
      <x v="14"/>
    </i>
    <i r="1">
      <x v="18"/>
    </i>
    <i r="1">
      <x v="19"/>
    </i>
    <i r="1">
      <x v="23"/>
    </i>
    <i r="1">
      <x v="36"/>
    </i>
    <i r="1">
      <x v="37"/>
    </i>
    <i r="1">
      <x v="38"/>
    </i>
    <i r="1">
      <x v="41"/>
    </i>
    <i r="1">
      <x v="43"/>
    </i>
    <i r="1">
      <x v="45"/>
    </i>
    <i r="1">
      <x v="48"/>
    </i>
    <i r="1">
      <x v="50"/>
    </i>
    <i r="1">
      <x v="51"/>
    </i>
    <i r="1">
      <x v="57"/>
    </i>
    <i r="1">
      <x v="60"/>
    </i>
    <i r="1">
      <x v="66"/>
    </i>
    <i r="1">
      <x v="67"/>
    </i>
    <i r="1">
      <x v="71"/>
    </i>
    <i r="1">
      <x v="74"/>
    </i>
    <i r="1">
      <x v="84"/>
    </i>
    <i r="1">
      <x v="85"/>
    </i>
    <i r="1">
      <x v="87"/>
    </i>
    <i r="1">
      <x v="91"/>
    </i>
    <i r="1">
      <x v="99"/>
    </i>
    <i r="1">
      <x v="101"/>
    </i>
    <i r="1">
      <x v="107"/>
    </i>
    <i r="1">
      <x v="115"/>
    </i>
    <i r="1">
      <x v="116"/>
    </i>
    <i r="1">
      <x v="119"/>
    </i>
    <i r="1">
      <x v="120"/>
    </i>
    <i t="default">
      <x v="13"/>
    </i>
    <i>
      <x v="14"/>
      <x v="27"/>
    </i>
    <i r="1">
      <x v="90"/>
    </i>
    <i t="default">
      <x v="14"/>
    </i>
    <i>
      <x v="15"/>
      <x v="29"/>
    </i>
    <i r="1">
      <x v="62"/>
    </i>
    <i r="1">
      <x v="92"/>
    </i>
    <i t="default">
      <x v="15"/>
    </i>
    <i>
      <x v="16"/>
      <x v="82"/>
    </i>
    <i r="1">
      <x v="106"/>
    </i>
    <i t="default">
      <x v="16"/>
    </i>
    <i>
      <x v="17"/>
      <x v="89"/>
    </i>
    <i t="default">
      <x v="17"/>
    </i>
    <i>
      <x v="18"/>
      <x v="114"/>
    </i>
    <i t="default">
      <x v="18"/>
    </i>
    <i>
      <x v="19"/>
      <x/>
    </i>
    <i r="1">
      <x v="3"/>
    </i>
    <i r="1">
      <x v="13"/>
    </i>
    <i r="1">
      <x v="32"/>
    </i>
    <i r="1">
      <x v="35"/>
    </i>
    <i r="1">
      <x v="44"/>
    </i>
    <i r="1">
      <x v="52"/>
    </i>
    <i r="1">
      <x v="53"/>
    </i>
    <i r="1">
      <x v="54"/>
    </i>
    <i r="1">
      <x v="55"/>
    </i>
    <i r="1">
      <x v="56"/>
    </i>
    <i r="1">
      <x v="61"/>
    </i>
    <i r="1">
      <x v="70"/>
    </i>
    <i r="1">
      <x v="73"/>
    </i>
    <i r="1">
      <x v="78"/>
    </i>
    <i r="1">
      <x v="79"/>
    </i>
    <i r="1">
      <x v="80"/>
    </i>
    <i r="1">
      <x v="98"/>
    </i>
    <i r="1">
      <x v="102"/>
    </i>
    <i r="1">
      <x v="105"/>
    </i>
    <i r="1">
      <x v="108"/>
    </i>
    <i r="1">
      <x v="112"/>
    </i>
    <i t="default">
      <x v="19"/>
    </i>
    <i>
      <x v="20"/>
      <x v="31"/>
    </i>
    <i r="1">
      <x v="88"/>
    </i>
    <i t="default">
      <x v="20"/>
    </i>
    <i>
      <x v="21"/>
      <x v="1"/>
    </i>
    <i r="1">
      <x v="10"/>
    </i>
    <i r="1">
      <x v="20"/>
    </i>
    <i r="1">
      <x v="39"/>
    </i>
    <i r="1">
      <x v="81"/>
    </i>
    <i r="1">
      <x v="93"/>
    </i>
    <i r="1">
      <x v="100"/>
    </i>
    <i t="default">
      <x v="21"/>
    </i>
    <i>
      <x v="22"/>
      <x v="21"/>
    </i>
    <i r="1">
      <x v="30"/>
    </i>
    <i r="1">
      <x v="34"/>
    </i>
    <i r="1">
      <x v="47"/>
    </i>
    <i r="1">
      <x v="64"/>
    </i>
    <i r="1">
      <x v="65"/>
    </i>
    <i r="1">
      <x v="75"/>
    </i>
    <i r="1">
      <x v="97"/>
    </i>
    <i r="1">
      <x v="104"/>
    </i>
    <i r="1">
      <x v="111"/>
    </i>
    <i r="1">
      <x v="117"/>
    </i>
    <i t="default">
      <x v="22"/>
    </i>
    <i t="grand">
      <x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1">
    <pageField fld="2" hier="-1"/>
  </pageFields>
  <dataFields count="1">
    <dataField name="Sum of WeightedAverage" fld="25" baseField="2" baseItem="61" numFmtId="164"/>
  </dataFields>
  <formats count="20">
    <format dxfId="84">
      <pivotArea type="all" dataOnly="0" outline="0" fieldPosition="0"/>
    </format>
    <format dxfId="83">
      <pivotArea outline="0" collapsedLevelsAreSubtotals="1" fieldPosition="0"/>
    </format>
    <format dxfId="82">
      <pivotArea type="origin" dataOnly="0" labelOnly="1" outline="0" fieldPosition="0"/>
    </format>
    <format dxfId="81">
      <pivotArea field="5" type="button" dataOnly="0" labelOnly="1" outline="0" axis="axisCol" fieldPosition="0"/>
    </format>
    <format dxfId="80">
      <pivotArea type="topRight" dataOnly="0" labelOnly="1" outline="0" fieldPosition="0"/>
    </format>
    <format dxfId="79">
      <pivotArea dataOnly="0" labelOnly="1" grandRow="1" outline="0" fieldPosition="0"/>
    </format>
    <format dxfId="78">
      <pivotArea dataOnly="0" labelOnly="1" outline="0" fieldPosition="0">
        <references count="1">
          <reference field="5" count="0"/>
        </references>
      </pivotArea>
    </format>
    <format dxfId="77">
      <pivotArea dataOnly="0" labelOnly="1" grandCol="1" outline="0" fieldPosition="0"/>
    </format>
    <format dxfId="76">
      <pivotArea dataOnly="0" labelOnly="1" outline="0" fieldPosition="0">
        <references count="1">
          <reference field="1" count="0"/>
        </references>
      </pivotArea>
    </format>
    <format dxfId="75">
      <pivotArea outline="0" fieldPosition="0">
        <references count="1">
          <reference field="4294967294" count="1">
            <x v="0"/>
          </reference>
        </references>
      </pivotArea>
    </format>
    <format dxfId="74">
      <pivotArea type="all" dataOnly="0" outline="0" fieldPosition="0"/>
    </format>
    <format dxfId="73">
      <pivotArea dataOnly="0" labelOnly="1" outline="0" fieldPosition="0">
        <references count="1">
          <reference field="5" count="0"/>
        </references>
      </pivotArea>
    </format>
    <format dxfId="72">
      <pivotArea type="origin" dataOnly="0" labelOnly="1" outline="0" fieldPosition="0"/>
    </format>
    <format dxfId="71">
      <pivotArea field="3" type="button" dataOnly="0" labelOnly="1" outline="0" axis="axisRow" fieldPosition="0"/>
    </format>
    <format dxfId="70">
      <pivotArea field="1" type="button" dataOnly="0" labelOnly="1" outline="0" axis="axisRow" fieldPosition="1"/>
    </format>
    <format dxfId="69">
      <pivotArea dataOnly="0" labelOnly="1" outline="0" fieldPosition="0">
        <references count="1">
          <reference field="1" count="0"/>
        </references>
      </pivotArea>
    </format>
    <format dxfId="68">
      <pivotArea dataOnly="0" labelOnly="1" outline="0" fieldPosition="0">
        <references count="1">
          <reference field="2" count="0"/>
        </references>
      </pivotArea>
    </format>
    <format dxfId="67">
      <pivotArea dataOnly="0" labelOnly="1" outline="0" fieldPosition="0">
        <references count="1">
          <reference field="3" count="0"/>
        </references>
      </pivotArea>
    </format>
    <format dxfId="66">
      <pivotArea dataOnly="0" labelOnly="1" outline="0" fieldPosition="0">
        <references count="1">
          <reference field="3" count="0"/>
        </references>
      </pivotArea>
    </format>
    <format dxfId="65">
      <pivotArea dataOnly="0" outline="0" fieldPosition="0">
        <references count="1">
          <reference field="3" count="0" defaultSubtotal="1"/>
        </references>
      </pivotArea>
    </format>
  </formats>
  <pivotTableStyleInfo name="PivotStyleMedium8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12" applyNumberFormats="0" applyBorderFormats="0" applyFontFormats="0" applyPatternFormats="0" applyAlignmentFormats="0" applyWidthHeightFormats="1" dataCaption="Values" showError="1" updatedVersion="8" minRefreshableVersion="3" itemPrintTitles="1" createdVersion="6" indent="0" compact="0" compactData="0" multipleFieldFilters="0" chartFormat="10" fieldListSortAscending="1">
  <location ref="A8:K33" firstHeaderRow="0" firstDataRow="1" firstDataCol="1" rowPageCount="3" colPageCount="1"/>
  <pivotFields count="26">
    <pivotField compact="0" outline="0" showAll="0"/>
    <pivotField axis="axisPage" compact="0" outline="0" multipleItemSelectionAllowed="1" showAll="0">
      <items count="122">
        <item h="1" x="31"/>
        <item h="1" x="33"/>
        <item h="1" x="101"/>
        <item h="1" x="16"/>
        <item h="1" x="6"/>
        <item h="1" x="12"/>
        <item h="1" x="5"/>
        <item h="1" x="46"/>
        <item h="1" x="52"/>
        <item h="1" x="108"/>
        <item h="1" x="120"/>
        <item h="1" x="55"/>
        <item h="1" x="20"/>
        <item h="1" x="70"/>
        <item h="1" x="26"/>
        <item h="1" x="103"/>
        <item h="1" x="53"/>
        <item h="1" x="82"/>
        <item h="1" x="86"/>
        <item h="1" x="0"/>
        <item h="1" x="39"/>
        <item h="1" x="40"/>
        <item h="1" x="43"/>
        <item h="1" x="19"/>
        <item h="1" x="47"/>
        <item h="1" x="8"/>
        <item x="94"/>
        <item h="1" x="54"/>
        <item h="1" x="34"/>
        <item h="1" x="56"/>
        <item h="1" x="118"/>
        <item h="1" x="57"/>
        <item h="1" x="109"/>
        <item h="1" x="58"/>
        <item h="1" x="100"/>
        <item h="1" x="104"/>
        <item h="1" x="60"/>
        <item h="1" x="49"/>
        <item h="1" x="111"/>
        <item h="1" x="48"/>
        <item h="1" x="62"/>
        <item h="1" x="69"/>
        <item h="1" x="44"/>
        <item h="1" x="29"/>
        <item h="1" x="73"/>
        <item h="1" x="115"/>
        <item h="1" x="7"/>
        <item h="1" x="21"/>
        <item h="1" x="25"/>
        <item h="1" x="110"/>
        <item h="1" x="65"/>
        <item h="1" x="97"/>
        <item h="1" x="66"/>
        <item h="1" x="1"/>
        <item h="1" x="64"/>
        <item h="1" x="28"/>
        <item h="1" x="38"/>
        <item h="1" x="67"/>
        <item h="1" x="95"/>
        <item h="1" x="24"/>
        <item h="1" x="11"/>
        <item h="1" x="117"/>
        <item h="1" x="71"/>
        <item h="1" x="10"/>
        <item h="1" x="72"/>
        <item h="1" x="42"/>
        <item h="1" x="45"/>
        <item h="1" x="4"/>
        <item h="1" x="36"/>
        <item h="1" x="74"/>
        <item h="1" x="30"/>
        <item h="1" x="119"/>
        <item h="1" x="41"/>
        <item h="1" x="76"/>
        <item h="1" x="77"/>
        <item h="1" x="81"/>
        <item h="1" x="68"/>
        <item h="1" x="80"/>
        <item h="1" x="61"/>
        <item h="1" x="15"/>
        <item h="1" x="78"/>
        <item h="1" x="92"/>
        <item h="1" x="105"/>
        <item h="1" x="83"/>
        <item h="1" x="2"/>
        <item h="1" x="75"/>
        <item h="1" x="85"/>
        <item h="1" x="32"/>
        <item h="1" x="63"/>
        <item h="1" x="51"/>
        <item h="1" x="79"/>
        <item h="1" x="87"/>
        <item h="1" x="88"/>
        <item h="1" x="23"/>
        <item h="1" x="59"/>
        <item h="1" x="27"/>
        <item h="1" x="13"/>
        <item h="1" x="18"/>
        <item h="1" x="22"/>
        <item h="1" x="91"/>
        <item h="1" x="90"/>
        <item h="1" x="14"/>
        <item h="1" x="96"/>
        <item h="1" x="112"/>
        <item h="1" x="89"/>
        <item h="1" x="93"/>
        <item h="1" x="113"/>
        <item h="1" x="116"/>
        <item h="1" x="114"/>
        <item h="1" x="50"/>
        <item h="1" x="98"/>
        <item h="1" x="99"/>
        <item h="1" x="84"/>
        <item h="1" x="35"/>
        <item h="1" x="107"/>
        <item h="1" x="37"/>
        <item h="1" x="3"/>
        <item h="1" x="106"/>
        <item h="1" x="102"/>
        <item h="1" x="9"/>
        <item h="1" x="17"/>
        <item t="default"/>
      </items>
    </pivotField>
    <pivotField axis="axisPage" compact="0" outline="0" showAll="0" defaultSubtotal="0">
      <items count="3">
        <item x="0"/>
        <item x="1"/>
        <item x="2"/>
      </items>
    </pivotField>
    <pivotField axis="axisPage" compact="0" outline="0" showAll="0" defaultSubtotal="0">
      <items count="23">
        <item x="1"/>
        <item x="0"/>
        <item x="2"/>
        <item x="3"/>
        <item x="5"/>
        <item x="7"/>
        <item x="6"/>
        <item x="8"/>
        <item x="9"/>
        <item x="4"/>
        <item x="10"/>
        <item x="12"/>
        <item x="13"/>
        <item x="14"/>
        <item x="15"/>
        <item x="16"/>
        <item x="11"/>
        <item x="17"/>
        <item x="18"/>
        <item x="19"/>
        <item x="20"/>
        <item x="21"/>
        <item x="22"/>
      </items>
    </pivotField>
    <pivotField compact="0" outline="0" showAll="0" defaultSubtotal="0"/>
    <pivotField axis="axisRow" compact="0" outline="0" showAll="0" sortType="ascending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dragToRow="0" dragToCol="0" dragToPage="0" showAll="0" defaultSubtotal="0"/>
  </pivotFields>
  <rowFields count="1">
    <field x="5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3">
    <pageField fld="3" hier="-1"/>
    <pageField fld="2" hier="-1"/>
    <pageField fld="1" hier="-1"/>
  </pageFields>
  <dataFields count="10">
    <dataField name="Mcaid In State Days" fld="12" baseField="0" baseItem="0"/>
    <dataField name="Mcaid Out of State Days" fld="13" baseField="0" baseItem="0"/>
    <dataField name="Mcaid Hospice Days" fld="17" baseField="0" baseItem="0"/>
    <dataField name="NonMcaid Hospice Days" fld="18" baseField="0" baseItem="0"/>
    <dataField name="Private Ins Days" fld="15" baseField="0" baseItem="0"/>
    <dataField name="LTC Days" fld="16" baseField="0" baseItem="0"/>
    <dataField name="Veterans Days" fld="14" baseField="0" baseItem="0"/>
    <dataField name="Mcare Days" fld="10" baseField="0" baseItem="0"/>
    <dataField name="Mcare HMO Days" fld="11" baseField="0" baseItem="0"/>
    <dataField name="Other Days" fld="19" baseField="0" baseItem="0"/>
  </dataFields>
  <formats count="32"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5" type="button" dataOnly="0" labelOnly="1" outline="0" axis="axisRow" fieldPosition="0"/>
    </format>
    <format dxfId="60">
      <pivotArea type="topRight" dataOnly="0" labelOnly="1" outline="0" fieldPosition="0"/>
    </format>
    <format dxfId="59">
      <pivotArea dataOnly="0" labelOnly="1" grandRow="1" outline="0" fieldPosition="0"/>
    </format>
    <format dxfId="58">
      <pivotArea dataOnly="0" labelOnly="1" outline="0" fieldPosition="0">
        <references count="1">
          <reference field="5" count="0"/>
        </references>
      </pivotArea>
    </format>
    <format dxfId="57">
      <pivotArea dataOnly="0" labelOnly="1" grandCol="1" outline="0" fieldPosition="0"/>
    </format>
    <format dxfId="56">
      <pivotArea outline="0" fieldPosition="0">
        <references count="1">
          <reference field="4294967294" count="5" selected="0">
            <x v="1"/>
            <x v="2"/>
            <x v="5"/>
            <x v="7"/>
            <x v="8"/>
          </reference>
        </references>
      </pivotArea>
    </format>
    <format dxfId="55">
      <pivotArea dataOnly="0" labelOnly="1" outline="0" fieldPosition="0">
        <references count="1">
          <reference field="4294967294" count="5">
            <x v="1"/>
            <x v="2"/>
            <x v="5"/>
            <x v="7"/>
            <x v="8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1">
      <pivotArea outline="0" collapsedLevelsAreSubtotals="1" fieldPosition="0"/>
    </format>
    <format dxfId="50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47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5" type="button" dataOnly="0" labelOnly="1" outline="0" axis="axisRow" fieldPosition="0"/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5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C000"/>
    <pageSetUpPr fitToPage="1"/>
  </sheetPr>
  <dimension ref="A1:BGU293"/>
  <sheetViews>
    <sheetView showGridLines="0" tabSelected="1" workbookViewId="0">
      <pane xSplit="3" ySplit="8" topLeftCell="O9" activePane="bottomRight" state="frozen"/>
      <selection pane="topRight" activeCell="D1" sqref="D1"/>
      <selection pane="bottomLeft" activeCell="A9" sqref="A9"/>
      <selection pane="bottomRight" activeCell="B3" sqref="B3"/>
    </sheetView>
  </sheetViews>
  <sheetFormatPr defaultColWidth="9.109375" defaultRowHeight="13.8" x14ac:dyDescent="0.25"/>
  <cols>
    <col min="1" max="1" width="63" style="1" bestFit="1" customWidth="1"/>
    <col min="2" max="2" width="13.88671875" style="1" bestFit="1" customWidth="1"/>
    <col min="3" max="3" width="10" style="1" bestFit="1" customWidth="1"/>
    <col min="4" max="4" width="8.6640625" style="1" bestFit="1" customWidth="1"/>
    <col min="5" max="27" width="8.5546875" style="1" bestFit="1" customWidth="1"/>
    <col min="28" max="28" width="13.109375" style="1" bestFit="1" customWidth="1"/>
    <col min="29" max="167" width="8.6640625" style="1" customWidth="1"/>
    <col min="168" max="169" width="13.109375" style="1" customWidth="1"/>
    <col min="170" max="335" width="20.109375" style="1" customWidth="1"/>
    <col min="336" max="336" width="25.109375" style="1" customWidth="1"/>
    <col min="337" max="337" width="22.88671875" style="1" customWidth="1"/>
    <col min="338" max="502" width="20.109375" style="1" customWidth="1"/>
    <col min="503" max="503" width="22.5546875" style="1" bestFit="1" customWidth="1"/>
    <col min="504" max="504" width="25.109375" style="1" bestFit="1" customWidth="1"/>
    <col min="505" max="505" width="22.88671875" style="1" customWidth="1"/>
    <col min="506" max="16384" width="9.109375" style="1"/>
  </cols>
  <sheetData>
    <row r="1" spans="1:1555" ht="22.8" x14ac:dyDescent="0.4">
      <c r="A1" s="3" t="s">
        <v>141</v>
      </c>
    </row>
    <row r="2" spans="1:1555" x14ac:dyDescent="0.25">
      <c r="A2" s="2" t="s">
        <v>140</v>
      </c>
      <c r="B2" s="17">
        <v>45370</v>
      </c>
    </row>
    <row r="3" spans="1:1555" ht="14.4" x14ac:dyDescent="0.3">
      <c r="A3"/>
      <c r="B3"/>
    </row>
    <row r="4" spans="1:1555" x14ac:dyDescent="0.25">
      <c r="A4" s="22" t="s">
        <v>149</v>
      </c>
      <c r="B4" s="1" t="s">
        <v>0</v>
      </c>
    </row>
    <row r="5" spans="1:1555" x14ac:dyDescent="0.25">
      <c r="A5" s="22" t="s">
        <v>150</v>
      </c>
      <c r="B5" s="1" t="s">
        <v>130</v>
      </c>
    </row>
    <row r="7" spans="1:1555" ht="14.4" x14ac:dyDescent="0.3">
      <c r="A7" s="22" t="s">
        <v>81</v>
      </c>
      <c r="D7" s="22" t="s">
        <v>148</v>
      </c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</row>
    <row r="8" spans="1:1555" ht="28.2" x14ac:dyDescent="0.3">
      <c r="A8" s="22" t="s">
        <v>156</v>
      </c>
      <c r="B8" s="22" t="s">
        <v>155</v>
      </c>
      <c r="C8" s="24" t="s">
        <v>131</v>
      </c>
      <c r="D8" s="1" t="s">
        <v>276</v>
      </c>
      <c r="E8" s="1" t="s">
        <v>277</v>
      </c>
      <c r="F8" s="1" t="s">
        <v>294</v>
      </c>
      <c r="G8" s="1" t="s">
        <v>295</v>
      </c>
      <c r="H8" s="1" t="s">
        <v>297</v>
      </c>
      <c r="I8" s="1" t="s">
        <v>298</v>
      </c>
      <c r="J8" s="1" t="s">
        <v>299</v>
      </c>
      <c r="K8" s="1" t="s">
        <v>300</v>
      </c>
      <c r="L8" s="1" t="s">
        <v>301</v>
      </c>
      <c r="M8" s="1" t="s">
        <v>302</v>
      </c>
      <c r="N8" s="1" t="s">
        <v>303</v>
      </c>
      <c r="O8" s="1" t="s">
        <v>304</v>
      </c>
      <c r="P8" s="1" t="s">
        <v>305</v>
      </c>
      <c r="Q8" s="1" t="s">
        <v>306</v>
      </c>
      <c r="R8" s="1" t="s">
        <v>307</v>
      </c>
      <c r="S8" s="1" t="s">
        <v>308</v>
      </c>
      <c r="T8" s="1" t="s">
        <v>309</v>
      </c>
      <c r="U8" s="1" t="s">
        <v>310</v>
      </c>
      <c r="V8" s="1" t="s">
        <v>311</v>
      </c>
      <c r="W8" s="1" t="s">
        <v>312</v>
      </c>
      <c r="X8" s="1" t="s">
        <v>314</v>
      </c>
      <c r="Y8" s="1" t="s">
        <v>315</v>
      </c>
      <c r="Z8" s="1" t="s">
        <v>316</v>
      </c>
      <c r="AA8" s="1" t="s">
        <v>320</v>
      </c>
      <c r="AB8" s="1" t="s">
        <v>1</v>
      </c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</row>
    <row r="9" spans="1:1555" ht="14.4" x14ac:dyDescent="0.3">
      <c r="A9" s="1" t="s">
        <v>151</v>
      </c>
      <c r="B9" s="1" t="s">
        <v>152</v>
      </c>
      <c r="C9" s="1">
        <v>16</v>
      </c>
      <c r="D9" s="23">
        <v>0.875</v>
      </c>
      <c r="E9" s="23">
        <v>0.9017857142857143</v>
      </c>
      <c r="F9" s="23">
        <v>0.89717741935483875</v>
      </c>
      <c r="G9" s="23">
        <v>0.9375</v>
      </c>
      <c r="H9" s="23">
        <v>0.81854838709677424</v>
      </c>
      <c r="I9" s="23">
        <v>1.3604166666666666</v>
      </c>
      <c r="J9" s="23">
        <v>0.844758064516129</v>
      </c>
      <c r="K9" s="23">
        <v>0.75403225806451613</v>
      </c>
      <c r="L9" s="23">
        <v>0.8</v>
      </c>
      <c r="M9" s="23">
        <v>0.93145161290322576</v>
      </c>
      <c r="N9" s="23">
        <v>0.83958333333333335</v>
      </c>
      <c r="O9" s="23">
        <v>0.87701612903225812</v>
      </c>
      <c r="P9" s="23">
        <v>0.95967741935483875</v>
      </c>
      <c r="Q9" s="23">
        <v>0.90625</v>
      </c>
      <c r="R9" s="23">
        <v>0.72782258064516125</v>
      </c>
      <c r="S9" s="23">
        <v>0.86875000000000002</v>
      </c>
      <c r="T9" s="23">
        <v>0.89314516129032262</v>
      </c>
      <c r="U9" s="23">
        <v>0.90416666666666667</v>
      </c>
      <c r="V9" s="23">
        <v>0.88104838709677424</v>
      </c>
      <c r="W9" s="23">
        <v>0.89516129032258063</v>
      </c>
      <c r="X9" s="23">
        <v>0.76041666666666663</v>
      </c>
      <c r="Y9" s="23">
        <v>0.94959677419354838</v>
      </c>
      <c r="Z9" s="23">
        <v>0.8979166666666667</v>
      </c>
      <c r="AA9" s="23">
        <v>0.7963709677419355</v>
      </c>
      <c r="AB9" s="23">
        <v>0.88604452054794525</v>
      </c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</row>
    <row r="10" spans="1:1555" ht="14.4" x14ac:dyDescent="0.3">
      <c r="A10" s="1" t="s">
        <v>264</v>
      </c>
      <c r="B10" s="1" t="s">
        <v>153</v>
      </c>
      <c r="C10" s="1">
        <v>100</v>
      </c>
      <c r="D10" s="23">
        <v>0.29032258064516131</v>
      </c>
      <c r="E10" s="23">
        <v>0.31</v>
      </c>
      <c r="F10" s="23">
        <v>0.27</v>
      </c>
      <c r="G10" s="23">
        <v>0.30166666666666669</v>
      </c>
      <c r="H10" s="23">
        <v>0.23516129032258065</v>
      </c>
      <c r="I10" s="23">
        <v>0.19966666666666666</v>
      </c>
      <c r="J10" s="23">
        <v>0.21645161290322582</v>
      </c>
      <c r="K10" s="23">
        <v>0</v>
      </c>
      <c r="L10" s="23">
        <v>0.191</v>
      </c>
      <c r="M10" s="23">
        <v>0.23516129032258065</v>
      </c>
      <c r="N10" s="23">
        <v>0.23933333333333334</v>
      </c>
      <c r="O10" s="23">
        <v>0.24419354838709678</v>
      </c>
      <c r="P10" s="23">
        <v>0.28677419354838712</v>
      </c>
      <c r="Q10" s="23">
        <v>0.29821428571428571</v>
      </c>
      <c r="R10" s="23">
        <v>0.2729032258064516</v>
      </c>
      <c r="S10" s="23">
        <v>0.30433333333333334</v>
      </c>
      <c r="T10" s="23">
        <v>0.28096774193548385</v>
      </c>
      <c r="U10" s="23">
        <v>0.34</v>
      </c>
      <c r="V10" s="23">
        <v>0.3174193548387097</v>
      </c>
      <c r="W10" s="23">
        <v>0.28516129032258064</v>
      </c>
      <c r="X10" s="23">
        <v>0.28233333333333333</v>
      </c>
      <c r="Y10" s="23">
        <v>0.31903225806451613</v>
      </c>
      <c r="Z10" s="23">
        <v>0.30233333333333334</v>
      </c>
      <c r="AA10" s="23">
        <v>0.33225806451612905</v>
      </c>
      <c r="AB10" s="23">
        <v>0.26439726027397259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</row>
    <row r="11" spans="1:1555" ht="14.4" x14ac:dyDescent="0.3">
      <c r="A11" s="1" t="s">
        <v>251</v>
      </c>
      <c r="B11" s="1" t="s">
        <v>2</v>
      </c>
      <c r="C11" s="1">
        <v>38</v>
      </c>
      <c r="D11" s="23">
        <v>0.96179966044142617</v>
      </c>
      <c r="E11" s="23">
        <v>1.0140977443609023</v>
      </c>
      <c r="F11" s="23">
        <v>1.0713073005093379</v>
      </c>
      <c r="G11" s="23">
        <v>1.0640350877192983</v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>
        <v>1.0278508771929824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</row>
    <row r="12" spans="1:1555" ht="14.4" x14ac:dyDescent="0.3">
      <c r="C12" s="1">
        <v>42</v>
      </c>
      <c r="D12" s="23"/>
      <c r="E12" s="23"/>
      <c r="F12" s="23"/>
      <c r="G12" s="23"/>
      <c r="H12" s="23">
        <v>0.99078341013824889</v>
      </c>
      <c r="I12" s="23">
        <v>0.90714285714285714</v>
      </c>
      <c r="J12" s="23">
        <v>0.87941628264208904</v>
      </c>
      <c r="K12" s="23">
        <v>0.92089093701996927</v>
      </c>
      <c r="L12" s="23">
        <v>0.97619047619047616</v>
      </c>
      <c r="M12" s="23">
        <v>0.88402457757296471</v>
      </c>
      <c r="N12" s="23">
        <v>0.91666666666666663</v>
      </c>
      <c r="O12" s="23">
        <v>0.88863287250384027</v>
      </c>
      <c r="P12" s="23">
        <v>0.92626728110599077</v>
      </c>
      <c r="Q12" s="23">
        <v>0.91666666666666663</v>
      </c>
      <c r="R12" s="23">
        <v>0.9285714285714286</v>
      </c>
      <c r="S12" s="23">
        <v>0.87063492063492065</v>
      </c>
      <c r="T12" s="23">
        <v>0.91474654377880182</v>
      </c>
      <c r="U12" s="23">
        <v>0.95714285714285718</v>
      </c>
      <c r="V12" s="23">
        <v>0.94623655913978499</v>
      </c>
      <c r="W12" s="23">
        <v>0.97542242703533022</v>
      </c>
      <c r="X12" s="23">
        <v>0.94761904761904758</v>
      </c>
      <c r="Y12" s="23">
        <v>0.93625192012288783</v>
      </c>
      <c r="Z12" s="23">
        <v>0.97460317460317458</v>
      </c>
      <c r="AA12" s="23">
        <v>0.97004608294930872</v>
      </c>
      <c r="AB12" s="23">
        <v>0.93142076502732241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</row>
    <row r="13" spans="1:1555" ht="14.4" x14ac:dyDescent="0.3">
      <c r="A13" s="1" t="s">
        <v>99</v>
      </c>
      <c r="B13" s="1" t="s">
        <v>85</v>
      </c>
      <c r="C13" s="1">
        <v>24</v>
      </c>
      <c r="D13" s="23">
        <v>0.28494623655913981</v>
      </c>
      <c r="E13" s="23">
        <v>0.90625</v>
      </c>
      <c r="F13" s="23">
        <v>0.87768817204301075</v>
      </c>
      <c r="G13" s="23">
        <v>0.93055555555555558</v>
      </c>
      <c r="H13" s="23">
        <v>0.88440860215053763</v>
      </c>
      <c r="I13" s="23">
        <v>0.79722222222222228</v>
      </c>
      <c r="J13" s="23">
        <v>0.79166666666666663</v>
      </c>
      <c r="K13" s="23">
        <v>0.8481182795698925</v>
      </c>
      <c r="L13" s="23">
        <v>0.83888888888888891</v>
      </c>
      <c r="M13" s="23">
        <v>0.85752688172043012</v>
      </c>
      <c r="N13" s="23">
        <v>0.60972222222222228</v>
      </c>
      <c r="O13" s="23">
        <v>0.82930107526881724</v>
      </c>
      <c r="P13" s="23">
        <v>0.95161290322580649</v>
      </c>
      <c r="Q13" s="23">
        <v>0.91220238095238093</v>
      </c>
      <c r="R13" s="23">
        <v>0.87365591397849462</v>
      </c>
      <c r="S13" s="23">
        <v>0.86527777777777781</v>
      </c>
      <c r="T13" s="23">
        <v>0.92876344086021501</v>
      </c>
      <c r="U13" s="23">
        <v>0.85972222222222228</v>
      </c>
      <c r="V13" s="23">
        <v>0.79569892473118276</v>
      </c>
      <c r="W13" s="23">
        <v>0.87096774193548387</v>
      </c>
      <c r="X13" s="23">
        <v>0.86527777777777781</v>
      </c>
      <c r="Y13" s="23">
        <v>0.80779569892473113</v>
      </c>
      <c r="Z13" s="23">
        <v>0.81805555555555554</v>
      </c>
      <c r="AA13" s="23">
        <v>0.82930107526881724</v>
      </c>
      <c r="AB13" s="23">
        <v>0.82579908675799085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</row>
    <row r="14" spans="1:1555" ht="14.4" x14ac:dyDescent="0.3">
      <c r="A14" s="1" t="s">
        <v>98</v>
      </c>
      <c r="B14" s="1" t="s">
        <v>83</v>
      </c>
      <c r="C14" s="1">
        <v>38</v>
      </c>
      <c r="D14" s="23">
        <v>0.92190152801358238</v>
      </c>
      <c r="E14" s="23">
        <v>0.88439849624060152</v>
      </c>
      <c r="F14" s="23">
        <v>0.8743633276740238</v>
      </c>
      <c r="G14" s="23">
        <v>0.89649122807017545</v>
      </c>
      <c r="H14" s="23">
        <v>0.92190152801358238</v>
      </c>
      <c r="I14" s="23">
        <v>0.94824561403508767</v>
      </c>
      <c r="J14" s="23">
        <v>0.95840407470288624</v>
      </c>
      <c r="K14" s="23">
        <v>0.93887945670628181</v>
      </c>
      <c r="L14" s="23">
        <v>0.89824561403508774</v>
      </c>
      <c r="M14" s="23">
        <v>0.84125636672325976</v>
      </c>
      <c r="N14" s="23">
        <v>0.48684210526315791</v>
      </c>
      <c r="O14" s="23">
        <v>0.41256366723259763</v>
      </c>
      <c r="P14" s="23">
        <v>0.46774193548387094</v>
      </c>
      <c r="Q14" s="23">
        <v>0.63721804511278191</v>
      </c>
      <c r="R14" s="23">
        <v>0.80899830220713076</v>
      </c>
      <c r="S14" s="23">
        <v>0.8771929824561403</v>
      </c>
      <c r="T14" s="23">
        <v>0.86672325976230902</v>
      </c>
      <c r="U14" s="23">
        <v>0.80877192982456136</v>
      </c>
      <c r="V14" s="23">
        <v>0.8607809847198642</v>
      </c>
      <c r="W14" s="23">
        <v>0.8769100169779287</v>
      </c>
      <c r="X14" s="23">
        <v>0.85877192982456141</v>
      </c>
      <c r="Y14" s="23">
        <v>0.81494057724957558</v>
      </c>
      <c r="Z14" s="23">
        <v>0.80614035087719293</v>
      </c>
      <c r="AA14" s="23">
        <v>0.8395585738539898</v>
      </c>
      <c r="AB14" s="23">
        <v>0.81312184571016588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</row>
    <row r="15" spans="1:1555" ht="14.4" x14ac:dyDescent="0.3">
      <c r="A15" s="1" t="s">
        <v>97</v>
      </c>
      <c r="B15" s="1" t="s">
        <v>91</v>
      </c>
      <c r="C15" s="1">
        <v>38</v>
      </c>
      <c r="D15" s="23">
        <v>0.90152801358234291</v>
      </c>
      <c r="E15" s="23">
        <v>0.85808270676691734</v>
      </c>
      <c r="F15" s="23">
        <v>0.87266553480475384</v>
      </c>
      <c r="G15" s="23">
        <v>0.91052631578947374</v>
      </c>
      <c r="H15" s="23">
        <v>0.9091680814940577</v>
      </c>
      <c r="I15" s="23">
        <v>0.93508771929824563</v>
      </c>
      <c r="J15" s="23">
        <v>0.90662139219015281</v>
      </c>
      <c r="K15" s="23">
        <v>0.92784380305602721</v>
      </c>
      <c r="L15" s="23">
        <v>0.91052631578947374</v>
      </c>
      <c r="M15" s="23">
        <v>0.9117147707979627</v>
      </c>
      <c r="N15" s="23">
        <v>0.92280701754385963</v>
      </c>
      <c r="O15" s="23">
        <v>0.90492359932088284</v>
      </c>
      <c r="P15" s="23">
        <v>0.9091680814940577</v>
      </c>
      <c r="Q15" s="23">
        <v>0.91635338345864659</v>
      </c>
      <c r="R15" s="23">
        <v>0.87860780984719866</v>
      </c>
      <c r="S15" s="23">
        <v>0.78508771929824561</v>
      </c>
      <c r="T15" s="23">
        <v>0.82937181663837012</v>
      </c>
      <c r="U15" s="23">
        <v>0.85877192982456141</v>
      </c>
      <c r="V15" s="23">
        <v>0.87945670628183359</v>
      </c>
      <c r="W15" s="23">
        <v>0.86757215619694394</v>
      </c>
      <c r="X15" s="23">
        <v>0.90175438596491231</v>
      </c>
      <c r="Y15" s="23">
        <v>0.90152801358234291</v>
      </c>
      <c r="Z15" s="23">
        <v>0.84736842105263155</v>
      </c>
      <c r="AA15" s="23">
        <v>0.84889643463497455</v>
      </c>
      <c r="AB15" s="23">
        <v>0.88734679163662578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</row>
    <row r="16" spans="1:1555" ht="14.4" x14ac:dyDescent="0.3">
      <c r="A16" s="1" t="s">
        <v>174</v>
      </c>
      <c r="B16" s="1" t="s">
        <v>3</v>
      </c>
      <c r="C16" s="1">
        <v>122</v>
      </c>
      <c r="D16" s="23">
        <v>0.39767318878900054</v>
      </c>
      <c r="E16" s="23">
        <v>0.40954332552693207</v>
      </c>
      <c r="F16" s="23">
        <v>0.42966684294024327</v>
      </c>
      <c r="G16" s="23">
        <v>0.46612021857923497</v>
      </c>
      <c r="H16" s="23">
        <v>0.48202009518773137</v>
      </c>
      <c r="I16" s="23">
        <v>0.49180327868852458</v>
      </c>
      <c r="J16" s="23">
        <v>0.43389740877842409</v>
      </c>
      <c r="K16" s="23">
        <v>0.39740877842411421</v>
      </c>
      <c r="L16" s="23">
        <v>0.43169398907103823</v>
      </c>
      <c r="M16" s="23">
        <v>0.43389740877842409</v>
      </c>
      <c r="N16" s="23">
        <v>0.49836065573770494</v>
      </c>
      <c r="O16" s="23">
        <v>0.49629825489159174</v>
      </c>
      <c r="P16" s="23">
        <v>0.53331570597567424</v>
      </c>
      <c r="Q16" s="23">
        <v>0.50204918032786883</v>
      </c>
      <c r="R16" s="23">
        <v>0.4714436805922792</v>
      </c>
      <c r="S16" s="23">
        <v>0.43306010928961747</v>
      </c>
      <c r="T16" s="23">
        <v>0.4476467477525119</v>
      </c>
      <c r="U16" s="23">
        <v>0.4784153005464481</v>
      </c>
      <c r="V16" s="23">
        <v>0.50132205182443157</v>
      </c>
      <c r="W16" s="23">
        <v>0.49259650978318348</v>
      </c>
      <c r="X16" s="23">
        <v>0.4789617486338798</v>
      </c>
      <c r="Y16" s="23">
        <v>0.48836594394500266</v>
      </c>
      <c r="Z16" s="23">
        <v>0.49535519125683058</v>
      </c>
      <c r="AA16" s="23">
        <v>0.44315177154944474</v>
      </c>
      <c r="AB16" s="23">
        <v>0.46390074107343365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</row>
    <row r="17" spans="1:1555" ht="14.4" x14ac:dyDescent="0.3">
      <c r="A17" s="1" t="s">
        <v>198</v>
      </c>
      <c r="B17" s="1" t="s">
        <v>4</v>
      </c>
      <c r="C17" s="1">
        <v>140</v>
      </c>
      <c r="D17" s="23">
        <v>0.70967741935483875</v>
      </c>
      <c r="E17" s="23">
        <v>0.68112244897959184</v>
      </c>
      <c r="F17" s="23">
        <v>0.67165898617511521</v>
      </c>
      <c r="G17" s="23">
        <v>0.69333333333333336</v>
      </c>
      <c r="H17" s="23">
        <v>0.64423963133640549</v>
      </c>
      <c r="I17" s="23">
        <v>0.66476190476190478</v>
      </c>
      <c r="J17" s="23">
        <v>0.68940092165898614</v>
      </c>
      <c r="K17" s="23">
        <v>0.63202764976958525</v>
      </c>
      <c r="L17" s="23">
        <v>0.61857142857142855</v>
      </c>
      <c r="M17" s="23">
        <v>0.63156682027649769</v>
      </c>
      <c r="N17" s="23">
        <v>0.60666666666666669</v>
      </c>
      <c r="O17" s="23">
        <v>0.63617511520737324</v>
      </c>
      <c r="P17" s="23">
        <v>0.65207373271889402</v>
      </c>
      <c r="Q17" s="23">
        <v>0.65969387755102038</v>
      </c>
      <c r="R17" s="23">
        <v>0.63894009216589864</v>
      </c>
      <c r="S17" s="23">
        <v>0.63428571428571423</v>
      </c>
      <c r="T17" s="23">
        <v>0.64631336405529949</v>
      </c>
      <c r="U17" s="23">
        <v>0.64142857142857146</v>
      </c>
      <c r="V17" s="23">
        <v>0.60276497695852538</v>
      </c>
      <c r="W17" s="23">
        <v>0.60437788018433181</v>
      </c>
      <c r="X17" s="23">
        <v>0.60261904761904761</v>
      </c>
      <c r="Y17" s="23">
        <v>0.58133640552995391</v>
      </c>
      <c r="Z17" s="23">
        <v>0.54095238095238096</v>
      </c>
      <c r="AA17" s="23">
        <v>0.58364055299539175</v>
      </c>
      <c r="AB17" s="23">
        <v>0.63598825831702543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</row>
    <row r="18" spans="1:1555" ht="14.4" x14ac:dyDescent="0.3">
      <c r="A18" s="1" t="s">
        <v>204</v>
      </c>
      <c r="B18" s="1" t="s">
        <v>5</v>
      </c>
      <c r="C18" s="1">
        <v>120</v>
      </c>
      <c r="D18" s="23">
        <v>0.68037634408602155</v>
      </c>
      <c r="E18" s="23">
        <v>0.74345238095238098</v>
      </c>
      <c r="F18" s="23">
        <v>0.73010752688172043</v>
      </c>
      <c r="G18" s="23">
        <v>0.74472222222222217</v>
      </c>
      <c r="H18" s="23">
        <v>0.78870967741935483</v>
      </c>
      <c r="I18" s="23">
        <v>0.79166666666666663</v>
      </c>
      <c r="J18" s="23">
        <v>0.77849462365591393</v>
      </c>
      <c r="K18" s="23">
        <v>0.79354838709677422</v>
      </c>
      <c r="L18" s="23">
        <v>0.77333333333333332</v>
      </c>
      <c r="M18" s="23">
        <v>0.79139784946236558</v>
      </c>
      <c r="N18" s="23">
        <v>0.77833333333333332</v>
      </c>
      <c r="O18" s="23">
        <v>0.76827956989247315</v>
      </c>
      <c r="P18" s="23">
        <v>0.77795698924731183</v>
      </c>
      <c r="Q18" s="23">
        <v>0.71904761904761905</v>
      </c>
      <c r="R18" s="23">
        <v>0.65887096774193543</v>
      </c>
      <c r="S18" s="23">
        <v>0.66</v>
      </c>
      <c r="T18" s="23">
        <v>0.64569892473118284</v>
      </c>
      <c r="U18" s="23">
        <v>0.69944444444444442</v>
      </c>
      <c r="V18" s="23">
        <v>0.75967741935483868</v>
      </c>
      <c r="W18" s="23">
        <v>0.82016129032258067</v>
      </c>
      <c r="X18" s="23">
        <v>0.77888888888888885</v>
      </c>
      <c r="Y18" s="23">
        <v>0.78655913978494618</v>
      </c>
      <c r="Z18" s="23">
        <v>0.79055555555555557</v>
      </c>
      <c r="AA18" s="23">
        <v>0.77876344086021509</v>
      </c>
      <c r="AB18" s="23">
        <v>0.75174657534246581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</row>
    <row r="19" spans="1:1555" ht="14.4" x14ac:dyDescent="0.3">
      <c r="A19" s="1" t="s">
        <v>263</v>
      </c>
      <c r="B19" s="1" t="s">
        <v>7</v>
      </c>
      <c r="C19" s="1">
        <v>180</v>
      </c>
      <c r="D19" s="23">
        <v>0.30555555555555558</v>
      </c>
      <c r="E19" s="23">
        <v>0.27500000000000002</v>
      </c>
      <c r="F19" s="23">
        <v>0.29229390681003586</v>
      </c>
      <c r="G19" s="23">
        <v>0.29574074074074075</v>
      </c>
      <c r="H19" s="23">
        <v>0.29838709677419356</v>
      </c>
      <c r="I19" s="23">
        <v>0.32222222222222224</v>
      </c>
      <c r="J19" s="23">
        <v>0.33673835125448026</v>
      </c>
      <c r="K19" s="23">
        <v>0.34982078853046594</v>
      </c>
      <c r="L19" s="23">
        <v>0.36166666666666669</v>
      </c>
      <c r="M19" s="23">
        <v>0.346415770609319</v>
      </c>
      <c r="N19" s="23">
        <v>0.35018518518518521</v>
      </c>
      <c r="O19" s="23">
        <v>0.33835125448028674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>
        <v>0.32298325722983257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</row>
    <row r="20" spans="1:1555" ht="14.4" x14ac:dyDescent="0.3">
      <c r="C20" s="1">
        <v>174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>
        <v>0.34556915090841678</v>
      </c>
      <c r="Q20" s="23">
        <v>0.35550082101806241</v>
      </c>
      <c r="R20" s="23">
        <v>0.34352984797923619</v>
      </c>
      <c r="S20" s="23">
        <v>0.34980842911877397</v>
      </c>
      <c r="T20" s="23">
        <v>0.33815350389321469</v>
      </c>
      <c r="U20" s="23">
        <v>0.33927203065134098</v>
      </c>
      <c r="V20" s="23">
        <v>0.34742306266221729</v>
      </c>
      <c r="W20" s="23">
        <v>0.34334445680385611</v>
      </c>
      <c r="X20" s="23">
        <v>0.32260536398467432</v>
      </c>
      <c r="Y20" s="23">
        <v>0.32610307749351131</v>
      </c>
      <c r="Z20" s="23">
        <v>0.33122605363984675</v>
      </c>
      <c r="AA20" s="23">
        <v>0.34779384501297739</v>
      </c>
      <c r="AB20" s="23">
        <v>0.34079672492520863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</row>
    <row r="21" spans="1:1555" ht="14.4" x14ac:dyDescent="0.3">
      <c r="A21" s="1" t="s">
        <v>207</v>
      </c>
      <c r="B21" s="1" t="s">
        <v>8</v>
      </c>
      <c r="C21" s="1">
        <v>90</v>
      </c>
      <c r="D21" s="23">
        <v>0.61146953405017923</v>
      </c>
      <c r="E21" s="23">
        <v>0.5892857142857143</v>
      </c>
      <c r="F21" s="23">
        <v>0.55232974910394261</v>
      </c>
      <c r="G21" s="23">
        <v>0.49444444444444446</v>
      </c>
      <c r="H21" s="23">
        <v>0.47885304659498207</v>
      </c>
      <c r="I21" s="23">
        <v>0.4840740740740741</v>
      </c>
      <c r="J21" s="23">
        <v>0.50465949820788536</v>
      </c>
      <c r="K21" s="23">
        <v>0.47204301075268817</v>
      </c>
      <c r="L21" s="23">
        <v>0.45037037037037037</v>
      </c>
      <c r="M21" s="23">
        <v>0.45340501792114696</v>
      </c>
      <c r="N21" s="23">
        <v>0.44370370370370371</v>
      </c>
      <c r="O21" s="23">
        <v>0.43189964157706096</v>
      </c>
      <c r="P21" s="23">
        <v>0.43763440860215053</v>
      </c>
      <c r="Q21" s="23">
        <v>0.39841269841269839</v>
      </c>
      <c r="R21" s="23">
        <v>0.41899641577060931</v>
      </c>
      <c r="S21" s="23">
        <v>0.4148148148148148</v>
      </c>
      <c r="T21" s="23">
        <v>0.39175627240143368</v>
      </c>
      <c r="U21" s="23">
        <v>0.3825925925925926</v>
      </c>
      <c r="V21" s="23">
        <v>0.41182795698924729</v>
      </c>
      <c r="W21" s="23">
        <v>0.48458781362007169</v>
      </c>
      <c r="X21" s="23">
        <v>0.48</v>
      </c>
      <c r="Y21" s="23">
        <v>0.47741935483870968</v>
      </c>
      <c r="Z21" s="23">
        <v>0.47074074074074074</v>
      </c>
      <c r="AA21" s="23">
        <v>0.49068100358422939</v>
      </c>
      <c r="AB21" s="23">
        <v>0.46770167427701675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</row>
    <row r="22" spans="1:1555" ht="14.4" x14ac:dyDescent="0.3">
      <c r="A22" s="1" t="s">
        <v>180</v>
      </c>
      <c r="B22" s="1" t="s">
        <v>9</v>
      </c>
      <c r="C22" s="1">
        <v>36</v>
      </c>
      <c r="D22" s="23">
        <v>0.87992831541218641</v>
      </c>
      <c r="E22" s="23">
        <v>0.87003968253968256</v>
      </c>
      <c r="F22" s="23">
        <v>0.86559139784946237</v>
      </c>
      <c r="G22" s="23">
        <v>0.90277777777777779</v>
      </c>
      <c r="H22" s="23">
        <v>0.90053763440860213</v>
      </c>
      <c r="I22" s="23">
        <v>0.88981481481481484</v>
      </c>
      <c r="J22" s="23">
        <v>0.90949820788530467</v>
      </c>
      <c r="K22" s="23">
        <v>0.90681003584229392</v>
      </c>
      <c r="L22" s="23">
        <v>0.94074074074074077</v>
      </c>
      <c r="M22" s="23">
        <v>0.87544802867383509</v>
      </c>
      <c r="N22" s="23">
        <v>0.88240740740740742</v>
      </c>
      <c r="O22" s="23">
        <v>0.87544802867383509</v>
      </c>
      <c r="P22" s="23">
        <v>0.89068100358422941</v>
      </c>
      <c r="Q22" s="23">
        <v>0.9196428571428571</v>
      </c>
      <c r="R22" s="23">
        <v>0.92652329749103945</v>
      </c>
      <c r="S22" s="23">
        <v>0.91666666666666663</v>
      </c>
      <c r="T22" s="23">
        <v>0.93279569892473113</v>
      </c>
      <c r="U22" s="23">
        <v>0.92129629629629628</v>
      </c>
      <c r="V22" s="23">
        <v>0.90053763440860213</v>
      </c>
      <c r="W22" s="23">
        <v>0.82526881720430112</v>
      </c>
      <c r="X22" s="23">
        <v>0.84907407407407409</v>
      </c>
      <c r="Y22" s="23">
        <v>0.89336917562724016</v>
      </c>
      <c r="Z22" s="23">
        <v>0.92592592592592593</v>
      </c>
      <c r="AA22" s="23">
        <v>0.8969534050179212</v>
      </c>
      <c r="AB22" s="23">
        <v>0.89566210045662098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</row>
    <row r="23" spans="1:1555" ht="14.4" x14ac:dyDescent="0.3">
      <c r="A23" s="1" t="s">
        <v>221</v>
      </c>
      <c r="B23" s="1" t="s">
        <v>10</v>
      </c>
      <c r="C23" s="1">
        <v>52</v>
      </c>
      <c r="D23" s="23">
        <v>0.75310173697270466</v>
      </c>
      <c r="E23" s="23">
        <v>0.73076923076923073</v>
      </c>
      <c r="F23" s="23">
        <v>0.75558312655086846</v>
      </c>
      <c r="G23" s="23">
        <v>0.78141025641025641</v>
      </c>
      <c r="H23" s="23">
        <v>0.80831265508684869</v>
      </c>
      <c r="I23" s="23">
        <v>0.85128205128205126</v>
      </c>
      <c r="J23" s="23">
        <v>0.8517369727047146</v>
      </c>
      <c r="K23" s="23">
        <v>0.85235732009925558</v>
      </c>
      <c r="L23" s="23">
        <v>0.88461538461538458</v>
      </c>
      <c r="M23" s="23">
        <v>0.83188585607940446</v>
      </c>
      <c r="N23" s="23">
        <v>0.86089743589743595</v>
      </c>
      <c r="O23" s="23">
        <v>0.88585607940446653</v>
      </c>
      <c r="P23" s="23">
        <v>0.91811414392059554</v>
      </c>
      <c r="Q23" s="23">
        <v>0.94848901098901095</v>
      </c>
      <c r="R23" s="23">
        <v>0.87468982630272951</v>
      </c>
      <c r="S23" s="23">
        <v>0.8371794871794872</v>
      </c>
      <c r="T23" s="23">
        <v>0.81265508684863519</v>
      </c>
      <c r="U23" s="23">
        <v>0.81602564102564101</v>
      </c>
      <c r="V23" s="23">
        <v>0.85049627791563276</v>
      </c>
      <c r="W23" s="23">
        <v>0.82009925558312657</v>
      </c>
      <c r="X23" s="23">
        <v>0.77115384615384619</v>
      </c>
      <c r="Y23" s="23">
        <v>0.79466501240694787</v>
      </c>
      <c r="Z23" s="23">
        <v>0.87564102564102564</v>
      </c>
      <c r="AA23" s="23">
        <v>0.87779156327543428</v>
      </c>
      <c r="AB23" s="23">
        <v>0.83516859852476288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</row>
    <row r="24" spans="1:1555" ht="14.4" x14ac:dyDescent="0.3">
      <c r="A24" s="1" t="s">
        <v>184</v>
      </c>
      <c r="B24" s="1" t="s">
        <v>11</v>
      </c>
      <c r="C24" s="1">
        <v>120</v>
      </c>
      <c r="D24" s="23">
        <v>0.62284946236559136</v>
      </c>
      <c r="E24" s="23">
        <v>0.61517857142857146</v>
      </c>
      <c r="F24" s="23">
        <v>0.6919354838709677</v>
      </c>
      <c r="G24" s="23">
        <v>0.69222222222222218</v>
      </c>
      <c r="H24" s="23">
        <v>0.70913978494623653</v>
      </c>
      <c r="I24" s="23">
        <v>0.77611111111111108</v>
      </c>
      <c r="J24" s="23">
        <v>0.79650537634408602</v>
      </c>
      <c r="K24" s="23">
        <v>0.82446236559139785</v>
      </c>
      <c r="L24" s="23">
        <v>0.76694444444444443</v>
      </c>
      <c r="M24" s="23">
        <v>0.82446236559139785</v>
      </c>
      <c r="N24" s="23">
        <v>0.78166666666666662</v>
      </c>
      <c r="O24" s="23">
        <v>0.79973118279569888</v>
      </c>
      <c r="P24" s="23">
        <v>0.85456989247311832</v>
      </c>
      <c r="Q24" s="23">
        <v>0.88898809523809519</v>
      </c>
      <c r="R24" s="23">
        <v>0.93682795698924726</v>
      </c>
      <c r="S24" s="23">
        <v>0.90833333333333333</v>
      </c>
      <c r="T24" s="23">
        <v>0.9096774193548387</v>
      </c>
      <c r="U24" s="23">
        <v>0.89361111111111113</v>
      </c>
      <c r="V24" s="23">
        <v>0.91854838709677422</v>
      </c>
      <c r="W24" s="23">
        <v>0.9120967741935484</v>
      </c>
      <c r="X24" s="23">
        <v>0.87638888888888888</v>
      </c>
      <c r="Y24" s="23">
        <v>0.87956989247311823</v>
      </c>
      <c r="Z24" s="23">
        <v>0.85277777777777775</v>
      </c>
      <c r="AA24" s="23">
        <v>0.87150537634408598</v>
      </c>
      <c r="AB24" s="23">
        <v>0.81735159817351599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</row>
    <row r="25" spans="1:1555" ht="14.4" x14ac:dyDescent="0.3">
      <c r="A25" s="1" t="s">
        <v>205</v>
      </c>
      <c r="B25" s="1" t="s">
        <v>6</v>
      </c>
      <c r="C25" s="1">
        <v>120</v>
      </c>
      <c r="D25" s="23">
        <v>0.55913978494623651</v>
      </c>
      <c r="E25" s="23">
        <v>0.56785714285714284</v>
      </c>
      <c r="F25" s="23">
        <v>0.55510752688172038</v>
      </c>
      <c r="G25" s="23">
        <v>0.57277777777777783</v>
      </c>
      <c r="H25" s="23">
        <v>0.59059139784946235</v>
      </c>
      <c r="I25" s="23">
        <v>0.58805555555555555</v>
      </c>
      <c r="J25" s="23">
        <v>0.59838709677419355</v>
      </c>
      <c r="K25" s="23">
        <v>0.59838709677419355</v>
      </c>
      <c r="L25" s="23">
        <v>0.63944444444444448</v>
      </c>
      <c r="M25" s="23">
        <v>0.6088709677419355</v>
      </c>
      <c r="N25" s="23">
        <v>0.56166666666666665</v>
      </c>
      <c r="O25" s="23">
        <v>0.62688172043010748</v>
      </c>
      <c r="P25" s="23">
        <v>0.62715053763440864</v>
      </c>
      <c r="Q25" s="23">
        <v>0.612202380952381</v>
      </c>
      <c r="R25" s="23">
        <v>0.56290322580645158</v>
      </c>
      <c r="S25" s="23">
        <v>0.60083333333333333</v>
      </c>
      <c r="T25" s="23">
        <v>0.61774193548387102</v>
      </c>
      <c r="U25" s="23">
        <v>0.62722222222222224</v>
      </c>
      <c r="V25" s="23">
        <v>0.59650537634408607</v>
      </c>
      <c r="W25" s="23">
        <v>0.56612903225806455</v>
      </c>
      <c r="X25" s="23">
        <v>0.60499999999999998</v>
      </c>
      <c r="Y25" s="23">
        <v>0.54220430107526885</v>
      </c>
      <c r="Z25" s="23">
        <v>0.58861111111111108</v>
      </c>
      <c r="AA25" s="23">
        <v>0.60376344086021505</v>
      </c>
      <c r="AB25" s="23">
        <v>0.59235159817351601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</row>
    <row r="26" spans="1:1555" ht="14.4" x14ac:dyDescent="0.3">
      <c r="A26" s="1" t="s">
        <v>233</v>
      </c>
      <c r="B26" s="1" t="s">
        <v>12</v>
      </c>
      <c r="C26" s="1">
        <v>108</v>
      </c>
      <c r="D26" s="23">
        <v>0.21176821983273597</v>
      </c>
      <c r="E26" s="23">
        <v>0.34986772486772488</v>
      </c>
      <c r="F26" s="23">
        <v>0.36827956989247312</v>
      </c>
      <c r="G26" s="23">
        <v>0.39320987654320988</v>
      </c>
      <c r="H26" s="23">
        <v>0.36798088410991636</v>
      </c>
      <c r="I26" s="23">
        <v>0.31851851851851853</v>
      </c>
      <c r="J26" s="23">
        <v>0.35274790919952209</v>
      </c>
      <c r="K26" s="23">
        <v>0.38799283154121866</v>
      </c>
      <c r="L26" s="23">
        <v>0.38950617283950617</v>
      </c>
      <c r="M26" s="23">
        <v>0.45370370370370372</v>
      </c>
      <c r="N26" s="23">
        <v>0.46481481481481479</v>
      </c>
      <c r="O26" s="23">
        <v>0.49432497013142174</v>
      </c>
      <c r="P26" s="23">
        <v>0.53793309438470727</v>
      </c>
      <c r="Q26" s="23">
        <v>0.54100529100529104</v>
      </c>
      <c r="R26" s="23">
        <v>0.59796893667861406</v>
      </c>
      <c r="S26" s="23">
        <v>0.57067901234567897</v>
      </c>
      <c r="T26" s="23">
        <v>0.57138590203106332</v>
      </c>
      <c r="U26" s="23">
        <v>0.54351851851851851</v>
      </c>
      <c r="V26" s="23">
        <v>0.57168458781362008</v>
      </c>
      <c r="W26" s="23">
        <v>0.57497013142174436</v>
      </c>
      <c r="X26" s="23">
        <v>0.54135802469135808</v>
      </c>
      <c r="Y26" s="23">
        <v>0.55107526881720426</v>
      </c>
      <c r="Z26" s="23">
        <v>0.52870370370370368</v>
      </c>
      <c r="AA26" s="23">
        <v>0.47968936678614099</v>
      </c>
      <c r="AB26" s="23">
        <v>0.4652333840690005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</row>
    <row r="27" spans="1:1555" ht="14.4" x14ac:dyDescent="0.3">
      <c r="A27" s="1" t="s">
        <v>236</v>
      </c>
      <c r="B27" s="1" t="s">
        <v>13</v>
      </c>
      <c r="C27" s="1">
        <v>120</v>
      </c>
      <c r="D27" s="23">
        <v>0.76209677419354838</v>
      </c>
      <c r="E27" s="23">
        <v>0.75565476190476188</v>
      </c>
      <c r="F27" s="23">
        <v>0.75940860215053763</v>
      </c>
      <c r="G27" s="23">
        <v>0.73750000000000004</v>
      </c>
      <c r="H27" s="23">
        <v>0.74247311827956985</v>
      </c>
      <c r="I27" s="23">
        <v>0.73972222222222217</v>
      </c>
      <c r="J27" s="23">
        <v>0.74838709677419357</v>
      </c>
      <c r="K27" s="23">
        <v>0.76451612903225807</v>
      </c>
      <c r="L27" s="23">
        <v>0.73888888888888893</v>
      </c>
      <c r="M27" s="23">
        <v>0.73279569892473118</v>
      </c>
      <c r="N27" s="23">
        <v>0.75944444444444448</v>
      </c>
      <c r="O27" s="23">
        <v>0.74731182795698925</v>
      </c>
      <c r="P27" s="23">
        <v>0.7529569892473118</v>
      </c>
      <c r="Q27" s="23">
        <v>0.76011904761904758</v>
      </c>
      <c r="R27" s="23">
        <v>0.7236559139784946</v>
      </c>
      <c r="S27" s="23">
        <v>0.73972222222222217</v>
      </c>
      <c r="T27" s="23">
        <v>0.73198924731182791</v>
      </c>
      <c r="U27" s="23">
        <v>0.73944444444444446</v>
      </c>
      <c r="V27" s="23">
        <v>0.7314516129032258</v>
      </c>
      <c r="W27" s="23">
        <v>0.739247311827957</v>
      </c>
      <c r="X27" s="23">
        <v>0.70916666666666661</v>
      </c>
      <c r="Y27" s="23">
        <v>0.72177419354838712</v>
      </c>
      <c r="Z27" s="23">
        <v>0.70472222222222225</v>
      </c>
      <c r="AA27" s="23">
        <v>0.70295698924731187</v>
      </c>
      <c r="AB27" s="23">
        <v>0.73930365296803657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</row>
    <row r="28" spans="1:1555" ht="14.4" x14ac:dyDescent="0.3">
      <c r="A28" s="1" t="s">
        <v>172</v>
      </c>
      <c r="B28" s="1" t="s">
        <v>14</v>
      </c>
      <c r="C28" s="1">
        <v>60</v>
      </c>
      <c r="D28" s="23">
        <v>0.43763440860215053</v>
      </c>
      <c r="E28" s="23">
        <v>0.2363095238095238</v>
      </c>
      <c r="F28" s="23">
        <v>0.3827956989247312</v>
      </c>
      <c r="G28" s="23">
        <v>0.40333333333333332</v>
      </c>
      <c r="H28" s="23">
        <v>0.38064516129032255</v>
      </c>
      <c r="I28" s="23">
        <v>0.44722222222222224</v>
      </c>
      <c r="J28" s="23">
        <v>0.53817204301075272</v>
      </c>
      <c r="K28" s="23">
        <v>0.66182795698924735</v>
      </c>
      <c r="L28" s="23">
        <v>0.55277777777777781</v>
      </c>
      <c r="M28" s="23">
        <v>0.56290322580645158</v>
      </c>
      <c r="N28" s="23">
        <v>0.64777777777777779</v>
      </c>
      <c r="O28" s="23">
        <v>0.55591397849462365</v>
      </c>
      <c r="P28" s="23">
        <v>0.73118279569892475</v>
      </c>
      <c r="Q28" s="23">
        <v>0.66726190476190472</v>
      </c>
      <c r="R28" s="23">
        <v>0.70376344086021503</v>
      </c>
      <c r="S28" s="23">
        <v>0.77055555555555555</v>
      </c>
      <c r="T28" s="23">
        <v>0.63064516129032255</v>
      </c>
      <c r="U28" s="23">
        <v>0.65388888888888885</v>
      </c>
      <c r="V28" s="23">
        <v>0.5688172043010753</v>
      </c>
      <c r="W28" s="23">
        <v>0.61881720430107523</v>
      </c>
      <c r="X28" s="23">
        <v>0.67333333333333334</v>
      </c>
      <c r="Y28" s="23">
        <v>0.72688172043010757</v>
      </c>
      <c r="Z28" s="23">
        <v>0.69277777777777783</v>
      </c>
      <c r="AA28" s="23">
        <v>0.68763440860215053</v>
      </c>
      <c r="AB28" s="23">
        <v>0.581324200913242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</row>
    <row r="29" spans="1:1555" ht="14.4" x14ac:dyDescent="0.3">
      <c r="A29" s="1" t="s">
        <v>192</v>
      </c>
      <c r="B29" s="1" t="s">
        <v>16</v>
      </c>
      <c r="C29" s="1">
        <v>88</v>
      </c>
      <c r="D29" s="23">
        <v>0.66239002932551316</v>
      </c>
      <c r="E29" s="23">
        <v>0.64448051948051943</v>
      </c>
      <c r="F29" s="23">
        <v>0.63709677419354838</v>
      </c>
      <c r="G29" s="23">
        <v>0.61628787878787883</v>
      </c>
      <c r="H29" s="23">
        <v>0.6121700879765396</v>
      </c>
      <c r="I29" s="23">
        <v>0.61325757575757578</v>
      </c>
      <c r="J29" s="23">
        <v>0.60300586510263932</v>
      </c>
      <c r="K29" s="23">
        <v>0.59200879765395897</v>
      </c>
      <c r="L29" s="23">
        <v>0.62840909090909092</v>
      </c>
      <c r="M29" s="23">
        <v>0.63123167155425219</v>
      </c>
      <c r="N29" s="23">
        <v>0.62348484848484853</v>
      </c>
      <c r="O29" s="23">
        <v>0.60483870967741937</v>
      </c>
      <c r="P29" s="23">
        <v>0.59640762463343111</v>
      </c>
      <c r="Q29" s="23">
        <v>0.61444805194805197</v>
      </c>
      <c r="R29" s="23">
        <v>0.64919354838709675</v>
      </c>
      <c r="S29" s="23">
        <v>0.63901515151515154</v>
      </c>
      <c r="T29" s="23">
        <v>0.60593841642228741</v>
      </c>
      <c r="U29" s="23">
        <v>0.57499999999999996</v>
      </c>
      <c r="V29" s="23">
        <v>0.57587976539589447</v>
      </c>
      <c r="W29" s="23">
        <v>0.57441348973607043</v>
      </c>
      <c r="X29" s="23">
        <v>0.6</v>
      </c>
      <c r="Y29" s="23">
        <v>0.63966275659824046</v>
      </c>
      <c r="Z29" s="23">
        <v>0.69772727272727275</v>
      </c>
      <c r="AA29" s="23">
        <v>0.71517595307917892</v>
      </c>
      <c r="AB29" s="23">
        <v>0.62291407222914075</v>
      </c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</row>
    <row r="30" spans="1:1555" ht="14.4" x14ac:dyDescent="0.3">
      <c r="A30" s="1" t="s">
        <v>193</v>
      </c>
      <c r="B30" s="1" t="s">
        <v>17</v>
      </c>
      <c r="C30" s="1">
        <v>93</v>
      </c>
      <c r="D30" s="23">
        <v>0.56954561220950395</v>
      </c>
      <c r="E30" s="23">
        <v>0.58064516129032262</v>
      </c>
      <c r="F30" s="23">
        <v>0.56122095039889008</v>
      </c>
      <c r="G30" s="23">
        <v>0.56953405017921144</v>
      </c>
      <c r="H30" s="23">
        <v>0.59556018036767255</v>
      </c>
      <c r="I30" s="23">
        <v>0.59247311827956994</v>
      </c>
      <c r="J30" s="23">
        <v>0.57787027402011792</v>
      </c>
      <c r="K30" s="23">
        <v>0.56573014221297258</v>
      </c>
      <c r="L30" s="23">
        <v>0.57060931899641576</v>
      </c>
      <c r="M30" s="23">
        <v>0.59209157127991674</v>
      </c>
      <c r="N30" s="23">
        <v>0.61577060931899641</v>
      </c>
      <c r="O30" s="23">
        <v>0.55983350676378774</v>
      </c>
      <c r="P30" s="23">
        <v>0.58931668400971216</v>
      </c>
      <c r="Q30" s="23">
        <v>0.59447004608294929</v>
      </c>
      <c r="R30" s="23">
        <v>0.63579604578563997</v>
      </c>
      <c r="S30" s="23">
        <v>0.62688172043010748</v>
      </c>
      <c r="T30" s="23">
        <v>0.63857093305584456</v>
      </c>
      <c r="U30" s="23">
        <v>0.64623655913978495</v>
      </c>
      <c r="V30" s="23">
        <v>0.64203954214360037</v>
      </c>
      <c r="W30" s="23">
        <v>0.6517516475893167</v>
      </c>
      <c r="X30" s="23">
        <v>0.6401433691756272</v>
      </c>
      <c r="Y30" s="23">
        <v>0.64099895941727369</v>
      </c>
      <c r="Z30" s="23">
        <v>0.6469534050179212</v>
      </c>
      <c r="AA30" s="23">
        <v>0.64862989941033644</v>
      </c>
      <c r="AB30" s="23">
        <v>0.60643688319340106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</row>
    <row r="31" spans="1:1555" ht="14.4" x14ac:dyDescent="0.3">
      <c r="A31" s="1" t="s">
        <v>196</v>
      </c>
      <c r="B31" s="1" t="s">
        <v>18</v>
      </c>
      <c r="C31" s="1">
        <v>51</v>
      </c>
      <c r="D31" s="23">
        <v>0.56356736242884253</v>
      </c>
      <c r="E31" s="23">
        <v>0.61974789915966388</v>
      </c>
      <c r="F31" s="23">
        <v>0.66666666666666663</v>
      </c>
      <c r="G31" s="23">
        <v>0.65555555555555556</v>
      </c>
      <c r="H31" s="23">
        <v>0.624920936116382</v>
      </c>
      <c r="I31" s="23">
        <v>0.69215686274509802</v>
      </c>
      <c r="J31" s="23">
        <v>0.69955724225173943</v>
      </c>
      <c r="K31" s="23">
        <v>0.66097406704617334</v>
      </c>
      <c r="L31" s="23">
        <v>0.66143790849673201</v>
      </c>
      <c r="M31" s="23">
        <v>0.63883617963314354</v>
      </c>
      <c r="N31" s="23">
        <v>0.65947712418300652</v>
      </c>
      <c r="O31" s="23">
        <v>0.6470588235294118</v>
      </c>
      <c r="P31" s="23">
        <v>0.66540164452877926</v>
      </c>
      <c r="Q31" s="23">
        <v>0.64635854341736698</v>
      </c>
      <c r="R31" s="23">
        <v>0.61859582542694502</v>
      </c>
      <c r="S31" s="23">
        <v>0.57320261437908493</v>
      </c>
      <c r="T31" s="23">
        <v>0.58507273877292854</v>
      </c>
      <c r="U31" s="23">
        <v>0.59869281045751632</v>
      </c>
      <c r="V31" s="23">
        <v>0.67046173308032886</v>
      </c>
      <c r="W31" s="23">
        <v>0.74826059456040483</v>
      </c>
      <c r="X31" s="23">
        <v>0.74117647058823533</v>
      </c>
      <c r="Y31" s="23">
        <v>0.72043010752688175</v>
      </c>
      <c r="Z31" s="23">
        <v>0.75490196078431371</v>
      </c>
      <c r="AA31" s="23">
        <v>0.70335230866540166</v>
      </c>
      <c r="AB31" s="23">
        <v>0.6591189900617781</v>
      </c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</row>
    <row r="32" spans="1:1555" ht="14.4" x14ac:dyDescent="0.3">
      <c r="A32" s="1" t="s">
        <v>96</v>
      </c>
      <c r="B32" s="1" t="s">
        <v>86</v>
      </c>
      <c r="C32" s="1">
        <v>40</v>
      </c>
      <c r="D32" s="23">
        <v>0.74193548387096775</v>
      </c>
      <c r="E32" s="23">
        <v>0.72053571428571428</v>
      </c>
      <c r="F32" s="23">
        <v>0.75080645161290327</v>
      </c>
      <c r="G32" s="23">
        <v>0.81416666666666671</v>
      </c>
      <c r="H32" s="23">
        <v>0.79193548387096779</v>
      </c>
      <c r="I32" s="23">
        <v>0.79083333333333339</v>
      </c>
      <c r="J32" s="23">
        <v>0.77661290322580645</v>
      </c>
      <c r="K32" s="23">
        <v>0.77822580645161288</v>
      </c>
      <c r="L32" s="23">
        <v>0.78666666666666663</v>
      </c>
      <c r="M32" s="23">
        <v>0.79758064516129035</v>
      </c>
      <c r="N32" s="23">
        <v>0.75749999999999995</v>
      </c>
      <c r="O32" s="23">
        <v>0.70483870967741935</v>
      </c>
      <c r="P32" s="23">
        <v>0.81290322580645158</v>
      </c>
      <c r="Q32" s="23">
        <v>0.81339285714285714</v>
      </c>
      <c r="R32" s="23">
        <v>0.75887096774193552</v>
      </c>
      <c r="S32" s="23">
        <v>0.8208333333333333</v>
      </c>
      <c r="T32" s="23">
        <v>0.79435483870967738</v>
      </c>
      <c r="U32" s="23">
        <v>0.86416666666666664</v>
      </c>
      <c r="V32" s="23">
        <v>0.80645161290322576</v>
      </c>
      <c r="W32" s="23">
        <v>0.77338709677419359</v>
      </c>
      <c r="X32" s="23">
        <v>0.82166666666666666</v>
      </c>
      <c r="Y32" s="23">
        <v>0.76693548387096777</v>
      </c>
      <c r="Z32" s="23">
        <v>0.73166666666666669</v>
      </c>
      <c r="AA32" s="23">
        <v>0.78629032258064513</v>
      </c>
      <c r="AB32" s="23">
        <v>0.78171232876712327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</row>
    <row r="33" spans="1:1555" ht="14.4" x14ac:dyDescent="0.3">
      <c r="A33" s="1" t="s">
        <v>199</v>
      </c>
      <c r="B33" s="1" t="s">
        <v>20</v>
      </c>
      <c r="C33" s="1">
        <v>104</v>
      </c>
      <c r="D33" s="23">
        <v>0.41470223325062033</v>
      </c>
      <c r="E33" s="23">
        <v>0.43578296703296704</v>
      </c>
      <c r="F33" s="23">
        <v>0.45719602977667495</v>
      </c>
      <c r="G33" s="23">
        <v>0.44807692307692309</v>
      </c>
      <c r="H33" s="23">
        <v>0.44851116625310172</v>
      </c>
      <c r="I33" s="23">
        <v>0.42820512820512818</v>
      </c>
      <c r="J33" s="23">
        <v>0.42679900744416871</v>
      </c>
      <c r="K33" s="23">
        <v>0.41873449131513646</v>
      </c>
      <c r="L33" s="23">
        <v>0.40865384615384615</v>
      </c>
      <c r="M33" s="23">
        <v>0.42679900744416871</v>
      </c>
      <c r="N33" s="23">
        <v>0.41762820512820514</v>
      </c>
      <c r="O33" s="23">
        <v>0.41284119106699751</v>
      </c>
      <c r="P33" s="23">
        <v>0.39795285359801491</v>
      </c>
      <c r="Q33" s="23">
        <v>0.44642857142857145</v>
      </c>
      <c r="R33" s="23">
        <v>0.45006203473945411</v>
      </c>
      <c r="S33" s="23">
        <v>0.45544871794871794</v>
      </c>
      <c r="T33" s="23">
        <v>0.45874689826302728</v>
      </c>
      <c r="U33" s="23">
        <v>0.46121794871794874</v>
      </c>
      <c r="V33" s="23">
        <v>0.42648883374689828</v>
      </c>
      <c r="W33" s="23">
        <v>0.43796526054590573</v>
      </c>
      <c r="X33" s="23">
        <v>0.44967948717948719</v>
      </c>
      <c r="Y33" s="23">
        <v>0.41873449131513646</v>
      </c>
      <c r="Z33" s="23">
        <v>0.43782051282051282</v>
      </c>
      <c r="AA33" s="23">
        <v>0.4491315136476427</v>
      </c>
      <c r="AB33" s="23">
        <v>0.43464172813487884</v>
      </c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</row>
    <row r="34" spans="1:1555" ht="14.4" x14ac:dyDescent="0.3">
      <c r="A34" s="1" t="s">
        <v>244</v>
      </c>
      <c r="B34" s="1" t="s">
        <v>21</v>
      </c>
      <c r="C34" s="1">
        <v>63</v>
      </c>
      <c r="D34" s="23">
        <v>0.55453149001536095</v>
      </c>
      <c r="E34" s="23">
        <v>0.51587301587301593</v>
      </c>
      <c r="F34" s="23">
        <v>0.56784434203789047</v>
      </c>
      <c r="G34" s="23">
        <v>0.553968253968254</v>
      </c>
      <c r="H34" s="23">
        <v>0.57194060419866877</v>
      </c>
      <c r="I34" s="23">
        <v>0.49206349206349204</v>
      </c>
      <c r="J34" s="23">
        <v>0.50230414746543783</v>
      </c>
      <c r="K34" s="23">
        <v>0.47363031233998976</v>
      </c>
      <c r="L34" s="23">
        <v>0.40476190476190477</v>
      </c>
      <c r="M34" s="23">
        <v>0.50998463901689706</v>
      </c>
      <c r="N34" s="23">
        <v>0.6253968253968254</v>
      </c>
      <c r="O34" s="23">
        <v>0.6927803379416283</v>
      </c>
      <c r="P34" s="23">
        <v>0.71121351766513052</v>
      </c>
      <c r="Q34" s="23">
        <v>0.6768707482993197</v>
      </c>
      <c r="R34" s="23">
        <v>0.74295954941116227</v>
      </c>
      <c r="S34" s="23">
        <v>0.72592592592592597</v>
      </c>
      <c r="T34" s="23">
        <v>0.69482846902201745</v>
      </c>
      <c r="U34" s="23">
        <v>0.69947089947089947</v>
      </c>
      <c r="V34" s="23">
        <v>0.6712749615975423</v>
      </c>
      <c r="W34" s="23">
        <v>0.71735791090629797</v>
      </c>
      <c r="X34" s="23">
        <v>0.66455026455026456</v>
      </c>
      <c r="Y34" s="23">
        <v>0.69175627240143367</v>
      </c>
      <c r="Z34" s="23">
        <v>0.66984126984126979</v>
      </c>
      <c r="AA34" s="23">
        <v>0.69534050179211471</v>
      </c>
      <c r="AB34" s="23">
        <v>0.61809088932376599</v>
      </c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</row>
    <row r="35" spans="1:1555" ht="14.4" x14ac:dyDescent="0.3">
      <c r="A35" s="1" t="s">
        <v>206</v>
      </c>
      <c r="B35" s="1" t="s">
        <v>22</v>
      </c>
      <c r="C35" s="1">
        <v>106</v>
      </c>
      <c r="D35" s="23">
        <v>0.64942178940961659</v>
      </c>
      <c r="E35" s="23">
        <v>0.61960916442048519</v>
      </c>
      <c r="F35" s="23">
        <v>0.55051734631771154</v>
      </c>
      <c r="G35" s="23">
        <v>0.5270440251572327</v>
      </c>
      <c r="H35" s="23">
        <v>0.52982349360925141</v>
      </c>
      <c r="I35" s="23">
        <v>0.53333333333333333</v>
      </c>
      <c r="J35" s="23">
        <v>0.59768715763846625</v>
      </c>
      <c r="K35" s="23">
        <v>0.6430310407790627</v>
      </c>
      <c r="L35" s="23">
        <v>0.65786163522012575</v>
      </c>
      <c r="M35" s="23">
        <v>0.63816189896530739</v>
      </c>
      <c r="N35" s="23">
        <v>0.58144654088050318</v>
      </c>
      <c r="O35" s="23">
        <v>0.6107729762629337</v>
      </c>
      <c r="P35" s="23">
        <v>0.60042604990870363</v>
      </c>
      <c r="Q35" s="23">
        <v>0.64150943396226412</v>
      </c>
      <c r="R35" s="23">
        <v>0.66250760803408404</v>
      </c>
      <c r="S35" s="23">
        <v>0.66194968553459121</v>
      </c>
      <c r="T35" s="23">
        <v>0.61929397443700551</v>
      </c>
      <c r="U35" s="23">
        <v>0.64591194968553456</v>
      </c>
      <c r="V35" s="23">
        <v>0.71059038344491787</v>
      </c>
      <c r="W35" s="23">
        <v>0.73524041387705419</v>
      </c>
      <c r="X35" s="23">
        <v>0.69025157232704404</v>
      </c>
      <c r="Y35" s="23">
        <v>0.61381618989653075</v>
      </c>
      <c r="Z35" s="23">
        <v>0.6216981132075472</v>
      </c>
      <c r="AA35" s="23">
        <v>0.64211807668898357</v>
      </c>
      <c r="AB35" s="23">
        <v>0.62438614629103129</v>
      </c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</row>
    <row r="36" spans="1:1555" ht="14.4" x14ac:dyDescent="0.3">
      <c r="A36" s="1" t="s">
        <v>189</v>
      </c>
      <c r="B36" s="1" t="s">
        <v>23</v>
      </c>
      <c r="C36" s="1">
        <v>80</v>
      </c>
      <c r="D36" s="23">
        <v>0.36290322580645162</v>
      </c>
      <c r="E36" s="23">
        <v>0.37098214285714287</v>
      </c>
      <c r="F36" s="23">
        <v>0.41169354838709676</v>
      </c>
      <c r="G36" s="23">
        <v>0.39</v>
      </c>
      <c r="H36" s="23">
        <v>0.39475806451612905</v>
      </c>
      <c r="I36" s="23">
        <v>0.34875</v>
      </c>
      <c r="J36" s="23">
        <v>0.32056451612903225</v>
      </c>
      <c r="K36" s="23">
        <v>0.32741935483870965</v>
      </c>
      <c r="L36" s="23">
        <v>0.35916666666666669</v>
      </c>
      <c r="M36" s="23">
        <v>0.37056451612903224</v>
      </c>
      <c r="N36" s="23">
        <v>0.36375000000000002</v>
      </c>
      <c r="O36" s="23">
        <v>0.37056451612903224</v>
      </c>
      <c r="P36" s="23">
        <v>0.32661290322580644</v>
      </c>
      <c r="Q36" s="23">
        <v>0.32276785714285716</v>
      </c>
      <c r="R36" s="23">
        <v>0.33266129032258063</v>
      </c>
      <c r="S36" s="23">
        <v>0.36541666666666667</v>
      </c>
      <c r="T36" s="23">
        <v>0.33951612903225808</v>
      </c>
      <c r="U36" s="23">
        <v>0.34041666666666665</v>
      </c>
      <c r="V36" s="23">
        <v>0.36491935483870969</v>
      </c>
      <c r="W36" s="23">
        <v>0.38830645161290323</v>
      </c>
      <c r="X36" s="23">
        <v>0.40500000000000003</v>
      </c>
      <c r="Y36" s="23">
        <v>0.43266129032258066</v>
      </c>
      <c r="Z36" s="23">
        <v>0.44</v>
      </c>
      <c r="AA36" s="23">
        <v>0.45887096774193548</v>
      </c>
      <c r="AB36" s="23">
        <v>0.37131849315068494</v>
      </c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</row>
    <row r="37" spans="1:1555" ht="14.4" x14ac:dyDescent="0.3">
      <c r="A37" s="1" t="s">
        <v>208</v>
      </c>
      <c r="B37" s="1" t="s">
        <v>24</v>
      </c>
      <c r="C37" s="1">
        <v>176</v>
      </c>
      <c r="D37" s="23">
        <v>0.61528592375366564</v>
      </c>
      <c r="E37" s="23">
        <v>0.62134740259740262</v>
      </c>
      <c r="F37" s="23">
        <v>0.61656891495601174</v>
      </c>
      <c r="G37" s="23">
        <v>0.61988636363636362</v>
      </c>
      <c r="H37" s="23">
        <v>0.62793255131964809</v>
      </c>
      <c r="I37" s="23">
        <v>0.61875000000000002</v>
      </c>
      <c r="J37" s="23">
        <v>0.63343108504398826</v>
      </c>
      <c r="K37" s="23">
        <v>0.65047653958944285</v>
      </c>
      <c r="L37" s="23">
        <v>0.64375000000000004</v>
      </c>
      <c r="M37" s="23">
        <v>0.65157624633431088</v>
      </c>
      <c r="N37" s="23">
        <v>0.63541666666666663</v>
      </c>
      <c r="O37" s="23">
        <v>0.62316715542521994</v>
      </c>
      <c r="P37" s="23">
        <v>0.64076246334310849</v>
      </c>
      <c r="Q37" s="23">
        <v>0.64407467532467533</v>
      </c>
      <c r="R37" s="23">
        <v>0.6444281524926686</v>
      </c>
      <c r="S37" s="23">
        <v>0.63049242424242424</v>
      </c>
      <c r="T37" s="23">
        <v>0.63159824046920821</v>
      </c>
      <c r="U37" s="23">
        <v>0.65625</v>
      </c>
      <c r="V37" s="23">
        <v>0.66422287390029322</v>
      </c>
      <c r="W37" s="23">
        <v>0.64039589442815248</v>
      </c>
      <c r="X37" s="23">
        <v>0.62878787878787878</v>
      </c>
      <c r="Y37" s="23">
        <v>0.62261730205278587</v>
      </c>
      <c r="Z37" s="23">
        <v>0.6479166666666667</v>
      </c>
      <c r="AA37" s="23">
        <v>0.34274193548387094</v>
      </c>
      <c r="AB37" s="23">
        <v>0.62278175591531759</v>
      </c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</row>
    <row r="38" spans="1:1555" ht="14.4" x14ac:dyDescent="0.3">
      <c r="A38" s="1" t="s">
        <v>209</v>
      </c>
      <c r="B38" s="1" t="s">
        <v>25</v>
      </c>
      <c r="C38" s="1">
        <v>103</v>
      </c>
      <c r="D38" s="23">
        <v>0.6648919511431256</v>
      </c>
      <c r="E38" s="23">
        <v>0.65811373092926495</v>
      </c>
      <c r="F38" s="23">
        <v>0.6426558095834638</v>
      </c>
      <c r="G38" s="23">
        <v>0.61650485436893199</v>
      </c>
      <c r="H38" s="23">
        <v>0.62449107422486694</v>
      </c>
      <c r="I38" s="23">
        <v>0.61003236245954695</v>
      </c>
      <c r="J38" s="23">
        <v>0.64202943939868462</v>
      </c>
      <c r="K38" s="23">
        <v>0.70090823676792979</v>
      </c>
      <c r="L38" s="23">
        <v>0.64401294498381878</v>
      </c>
      <c r="M38" s="23">
        <v>0.61634826182273728</v>
      </c>
      <c r="N38" s="23">
        <v>0.64919093851132681</v>
      </c>
      <c r="O38" s="23">
        <v>0.62417788913247729</v>
      </c>
      <c r="P38" s="23">
        <v>0.68587535233322894</v>
      </c>
      <c r="Q38" s="23">
        <v>0.78155339805825241</v>
      </c>
      <c r="R38" s="23">
        <v>0.68430942687128093</v>
      </c>
      <c r="S38" s="23">
        <v>0.6631067961165048</v>
      </c>
      <c r="T38" s="23">
        <v>0.68493579705606011</v>
      </c>
      <c r="U38" s="23">
        <v>0.71812297734627828</v>
      </c>
      <c r="V38" s="23">
        <v>0.77168806764797993</v>
      </c>
      <c r="W38" s="23">
        <v>0.75164422173504541</v>
      </c>
      <c r="X38" s="23">
        <v>0.74368932038834956</v>
      </c>
      <c r="Y38" s="23">
        <v>0.7262762292514876</v>
      </c>
      <c r="Z38" s="23">
        <v>0.69449838187702262</v>
      </c>
      <c r="AA38" s="23">
        <v>0.69276542436580024</v>
      </c>
      <c r="AB38" s="23">
        <v>0.67861417741720975</v>
      </c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</row>
    <row r="39" spans="1:1555" ht="14.4" x14ac:dyDescent="0.3">
      <c r="A39" s="1" t="s">
        <v>210</v>
      </c>
      <c r="B39" s="1" t="s">
        <v>26</v>
      </c>
      <c r="C39" s="1">
        <v>120</v>
      </c>
      <c r="D39" s="23">
        <v>0.59784946236559144</v>
      </c>
      <c r="E39" s="23">
        <v>0.60892857142857137</v>
      </c>
      <c r="F39" s="23">
        <v>0.66236559139784945</v>
      </c>
      <c r="G39" s="23">
        <v>0.68972222222222224</v>
      </c>
      <c r="H39" s="23">
        <v>0.71155913978494623</v>
      </c>
      <c r="I39" s="23">
        <v>0.71777777777777774</v>
      </c>
      <c r="J39" s="23">
        <v>0.68198924731182797</v>
      </c>
      <c r="K39" s="23">
        <v>0.66021505376344081</v>
      </c>
      <c r="L39" s="23">
        <v>0.67249999999999999</v>
      </c>
      <c r="M39" s="23">
        <v>0.68172043010752692</v>
      </c>
      <c r="N39" s="23">
        <v>0.67222222222222228</v>
      </c>
      <c r="O39" s="23">
        <v>0.70053763440860217</v>
      </c>
      <c r="P39" s="23">
        <v>0.72150537634408607</v>
      </c>
      <c r="Q39" s="23">
        <v>0.69910714285714282</v>
      </c>
      <c r="R39" s="23">
        <v>0.70537634408602146</v>
      </c>
      <c r="S39" s="23">
        <v>0.70166666666666666</v>
      </c>
      <c r="T39" s="23">
        <v>0.68951612903225812</v>
      </c>
      <c r="U39" s="23">
        <v>0.68694444444444447</v>
      </c>
      <c r="V39" s="23">
        <v>0.69220430107526887</v>
      </c>
      <c r="W39" s="23">
        <v>0.74489247311827955</v>
      </c>
      <c r="X39" s="23">
        <v>0.71361111111111108</v>
      </c>
      <c r="Y39" s="23">
        <v>0.70188172043010755</v>
      </c>
      <c r="Z39" s="23">
        <v>0.69444444444444442</v>
      </c>
      <c r="AA39" s="23">
        <v>0.69354838709677424</v>
      </c>
      <c r="AB39" s="23">
        <v>0.68779680365296803</v>
      </c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</row>
    <row r="40" spans="1:1555" ht="14.4" x14ac:dyDescent="0.3">
      <c r="A40" s="1" t="s">
        <v>250</v>
      </c>
      <c r="B40" s="1" t="s">
        <v>27</v>
      </c>
      <c r="C40" s="1">
        <v>60</v>
      </c>
      <c r="D40" s="23">
        <v>0.59193548387096773</v>
      </c>
      <c r="E40" s="23">
        <v>0.55952380952380953</v>
      </c>
      <c r="F40" s="23">
        <v>0.63225806451612898</v>
      </c>
      <c r="G40" s="23">
        <v>0.58833333333333337</v>
      </c>
      <c r="H40" s="23">
        <v>0.59354838709677415</v>
      </c>
      <c r="I40" s="23">
        <v>0.65722222222222226</v>
      </c>
      <c r="J40" s="23">
        <v>0.62150537634408598</v>
      </c>
      <c r="K40" s="23">
        <v>0.60430107526881716</v>
      </c>
      <c r="L40" s="23">
        <v>0.52444444444444449</v>
      </c>
      <c r="M40" s="23">
        <v>0.54032258064516125</v>
      </c>
      <c r="N40" s="23">
        <v>0.50611111111111107</v>
      </c>
      <c r="O40" s="23">
        <v>0.50268817204301075</v>
      </c>
      <c r="P40" s="23">
        <v>0.57526881720430112</v>
      </c>
      <c r="Q40" s="23">
        <v>0.69404761904761902</v>
      </c>
      <c r="R40" s="23">
        <v>0.6387096774193548</v>
      </c>
      <c r="S40" s="23">
        <v>0.62611111111111106</v>
      </c>
      <c r="T40" s="23">
        <v>0.63709677419354838</v>
      </c>
      <c r="U40" s="23">
        <v>0.78055555555555556</v>
      </c>
      <c r="V40" s="23">
        <v>0.78064516129032258</v>
      </c>
      <c r="W40" s="23">
        <v>0.76720430107526882</v>
      </c>
      <c r="X40" s="23">
        <v>0.77055555555555555</v>
      </c>
      <c r="Y40" s="23">
        <v>0.72688172043010757</v>
      </c>
      <c r="Z40" s="23">
        <v>0.70611111111111113</v>
      </c>
      <c r="AA40" s="23">
        <v>0.70322580645161292</v>
      </c>
      <c r="AB40" s="23">
        <v>0.63872146118721462</v>
      </c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</row>
    <row r="41" spans="1:1555" ht="14.4" x14ac:dyDescent="0.3">
      <c r="A41" s="1" t="s">
        <v>296</v>
      </c>
      <c r="B41" s="1" t="s">
        <v>89</v>
      </c>
      <c r="C41" s="1">
        <v>40</v>
      </c>
      <c r="D41" s="23">
        <v>0.73064516129032253</v>
      </c>
      <c r="E41" s="23">
        <v>0.69464285714285712</v>
      </c>
      <c r="F41" s="23">
        <v>0.74274193548387102</v>
      </c>
      <c r="G41" s="23">
        <v>0.74833333333333329</v>
      </c>
      <c r="H41" s="23">
        <v>0.73790322580645162</v>
      </c>
      <c r="I41" s="23">
        <v>0.83083333333333331</v>
      </c>
      <c r="J41" s="23">
        <v>0.81854838709677424</v>
      </c>
      <c r="K41" s="23">
        <v>0.83064516129032262</v>
      </c>
      <c r="L41" s="23">
        <v>0.85916666666666663</v>
      </c>
      <c r="M41" s="23">
        <v>0.83467741935483875</v>
      </c>
      <c r="N41" s="23">
        <v>0.86416666666666664</v>
      </c>
      <c r="O41" s="23">
        <v>0.84677419354838712</v>
      </c>
      <c r="P41" s="23">
        <v>0.85483870967741937</v>
      </c>
      <c r="Q41" s="23">
        <v>0.89107142857142863</v>
      </c>
      <c r="R41" s="23">
        <v>0.83709677419354833</v>
      </c>
      <c r="S41" s="23">
        <v>0.80583333333333329</v>
      </c>
      <c r="T41" s="23">
        <v>0.89919354838709675</v>
      </c>
      <c r="U41" s="23">
        <v>0.89249999999999996</v>
      </c>
      <c r="V41" s="23">
        <v>0.8774193548387097</v>
      </c>
      <c r="W41" s="23">
        <v>0.8354838709677419</v>
      </c>
      <c r="X41" s="23">
        <v>0.91833333333333333</v>
      </c>
      <c r="Y41" s="23">
        <v>0.91532258064516125</v>
      </c>
      <c r="Z41" s="23">
        <v>0.93833333333333335</v>
      </c>
      <c r="AA41" s="23">
        <v>0.89032258064516134</v>
      </c>
      <c r="AB41" s="23">
        <v>0.83743150684931511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</row>
    <row r="42" spans="1:1555" ht="14.4" x14ac:dyDescent="0.3">
      <c r="A42" s="1" t="s">
        <v>212</v>
      </c>
      <c r="B42" s="1" t="s">
        <v>28</v>
      </c>
      <c r="C42" s="1">
        <v>100</v>
      </c>
      <c r="D42" s="23">
        <v>0.3935483870967742</v>
      </c>
      <c r="E42" s="23">
        <v>0.40857142857142859</v>
      </c>
      <c r="F42" s="23">
        <v>0.43677419354838709</v>
      </c>
      <c r="G42" s="23">
        <v>0.43766666666666665</v>
      </c>
      <c r="H42" s="23">
        <v>0.42193548387096774</v>
      </c>
      <c r="I42" s="23">
        <v>0.42933333333333334</v>
      </c>
      <c r="J42" s="23">
        <v>0.43677419354838709</v>
      </c>
      <c r="K42" s="23">
        <v>0.41870967741935483</v>
      </c>
      <c r="L42" s="23">
        <v>0.40233333333333332</v>
      </c>
      <c r="M42" s="23">
        <v>0.43290322580645163</v>
      </c>
      <c r="N42" s="23">
        <v>0.43033333333333335</v>
      </c>
      <c r="O42" s="23">
        <v>0.4170967741935484</v>
      </c>
      <c r="P42" s="23">
        <v>0.46322580645161288</v>
      </c>
      <c r="Q42" s="23">
        <v>0.43428571428571427</v>
      </c>
      <c r="R42" s="23">
        <v>0.45451612903225808</v>
      </c>
      <c r="S42" s="23">
        <v>0.45533333333333331</v>
      </c>
      <c r="T42" s="23">
        <v>0.41580645161290325</v>
      </c>
      <c r="U42" s="23">
        <v>0.439</v>
      </c>
      <c r="V42" s="23">
        <v>0.42161290322580647</v>
      </c>
      <c r="W42" s="23">
        <v>0.41451612903225804</v>
      </c>
      <c r="X42" s="23">
        <v>0.44600000000000001</v>
      </c>
      <c r="Y42" s="23">
        <v>0.47290322580645161</v>
      </c>
      <c r="Z42" s="23">
        <v>0.47666666666666668</v>
      </c>
      <c r="AA42" s="23">
        <v>0.43580645161290321</v>
      </c>
      <c r="AB42" s="23">
        <v>0.43317808219178083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</row>
    <row r="43" spans="1:1555" ht="14.4" x14ac:dyDescent="0.3">
      <c r="A43" s="1" t="s">
        <v>201</v>
      </c>
      <c r="B43" s="1" t="s">
        <v>29</v>
      </c>
      <c r="C43" s="1">
        <v>120</v>
      </c>
      <c r="D43" s="23">
        <v>0.43790322580645163</v>
      </c>
      <c r="E43" s="23">
        <v>0.44732142857142859</v>
      </c>
      <c r="F43" s="23">
        <v>0.44354838709677419</v>
      </c>
      <c r="G43" s="23">
        <v>0.44722222222222224</v>
      </c>
      <c r="H43" s="23">
        <v>0.45591397849462367</v>
      </c>
      <c r="I43" s="23">
        <v>0.45750000000000002</v>
      </c>
      <c r="J43" s="23">
        <v>0.40215053763440861</v>
      </c>
      <c r="K43" s="23">
        <v>0.43629032258064515</v>
      </c>
      <c r="L43" s="23">
        <v>0.42638888888888887</v>
      </c>
      <c r="M43" s="23">
        <v>0.44059139784946239</v>
      </c>
      <c r="N43" s="23">
        <v>0.43555555555555553</v>
      </c>
      <c r="O43" s="23">
        <v>0.43978494623655912</v>
      </c>
      <c r="P43" s="23">
        <v>0.44543010752688172</v>
      </c>
      <c r="Q43" s="23">
        <v>0.45595238095238094</v>
      </c>
      <c r="R43" s="23">
        <v>0.44354838709677419</v>
      </c>
      <c r="S43" s="23">
        <v>0.49055555555555558</v>
      </c>
      <c r="T43" s="23">
        <v>0.48951612903225805</v>
      </c>
      <c r="U43" s="23">
        <v>0.47499999999999998</v>
      </c>
      <c r="V43" s="23">
        <v>0.50967741935483868</v>
      </c>
      <c r="W43" s="23">
        <v>0.489247311827957</v>
      </c>
      <c r="X43" s="23">
        <v>0.46277777777777779</v>
      </c>
      <c r="Y43" s="23">
        <v>0.48870967741935484</v>
      </c>
      <c r="Z43" s="23">
        <v>0.48055555555555557</v>
      </c>
      <c r="AA43" s="23">
        <v>0.48978494623655916</v>
      </c>
      <c r="AB43" s="23">
        <v>0.4579908675799087</v>
      </c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</row>
    <row r="44" spans="1:1555" ht="14.4" x14ac:dyDescent="0.3">
      <c r="A44" s="1" t="s">
        <v>200</v>
      </c>
      <c r="B44" s="1" t="s">
        <v>30</v>
      </c>
      <c r="C44" s="1">
        <v>37</v>
      </c>
      <c r="D44" s="23">
        <v>0.98605056669572799</v>
      </c>
      <c r="E44" s="23">
        <v>1</v>
      </c>
      <c r="F44" s="23">
        <v>1</v>
      </c>
      <c r="G44" s="23">
        <v>0.99099099099099097</v>
      </c>
      <c r="H44" s="23">
        <v>0.99389712292938104</v>
      </c>
      <c r="I44" s="23">
        <v>0.99549549549549554</v>
      </c>
      <c r="J44" s="23">
        <v>1</v>
      </c>
      <c r="K44" s="23">
        <v>0.99389712292938104</v>
      </c>
      <c r="L44" s="23">
        <v>1</v>
      </c>
      <c r="M44" s="23">
        <v>1</v>
      </c>
      <c r="N44" s="23">
        <v>0.97297297297297303</v>
      </c>
      <c r="O44" s="23">
        <v>0.95727986050566694</v>
      </c>
      <c r="P44" s="23">
        <v>0.98517872711421095</v>
      </c>
      <c r="Q44" s="23">
        <v>0.96718146718146714</v>
      </c>
      <c r="R44" s="23">
        <v>0.967741935483871</v>
      </c>
      <c r="S44" s="23">
        <v>0.99009009009009008</v>
      </c>
      <c r="T44" s="23">
        <v>1</v>
      </c>
      <c r="U44" s="23">
        <v>0.98468468468468473</v>
      </c>
      <c r="V44" s="23">
        <v>0.98517872711421095</v>
      </c>
      <c r="W44" s="23">
        <v>0.99215344376634695</v>
      </c>
      <c r="X44" s="23">
        <v>1</v>
      </c>
      <c r="Y44" s="23">
        <v>0.98081952920662596</v>
      </c>
      <c r="Z44" s="23">
        <v>0.99639639639639643</v>
      </c>
      <c r="AA44" s="23">
        <v>0.98256320836965994</v>
      </c>
      <c r="AB44" s="23">
        <v>0.98844872269529804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</row>
    <row r="45" spans="1:1555" ht="14.4" x14ac:dyDescent="0.3">
      <c r="A45" s="1" t="s">
        <v>220</v>
      </c>
      <c r="B45" s="1" t="s">
        <v>31</v>
      </c>
      <c r="C45" s="1">
        <v>74</v>
      </c>
      <c r="D45" s="23">
        <v>0.88099389712292941</v>
      </c>
      <c r="E45" s="23">
        <v>0.83976833976833976</v>
      </c>
      <c r="F45" s="23">
        <v>0.88142981691368794</v>
      </c>
      <c r="G45" s="23">
        <v>0.87477477477477472</v>
      </c>
      <c r="H45" s="23">
        <v>0.86050566695727981</v>
      </c>
      <c r="I45" s="23">
        <v>0.87612612612612617</v>
      </c>
      <c r="J45" s="23">
        <v>0.87707061900610284</v>
      </c>
      <c r="K45" s="23">
        <v>0.87968613775065385</v>
      </c>
      <c r="L45" s="23">
        <v>0.90630630630630626</v>
      </c>
      <c r="M45" s="23">
        <v>0.93243243243243246</v>
      </c>
      <c r="N45" s="23">
        <v>0.96126126126126121</v>
      </c>
      <c r="O45" s="23">
        <v>0.98910200523103753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>
        <v>0.89700111069974087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</row>
    <row r="46" spans="1:1555" ht="14.4" x14ac:dyDescent="0.3">
      <c r="C46" s="1">
        <v>79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>
        <v>0.93180890159248675</v>
      </c>
      <c r="Q46" s="23">
        <v>0.98010849909584086</v>
      </c>
      <c r="R46" s="23">
        <v>0.97182523478971006</v>
      </c>
      <c r="S46" s="23">
        <v>0.97890295358649793</v>
      </c>
      <c r="T46" s="23">
        <v>0.98325847284605961</v>
      </c>
      <c r="U46" s="23">
        <v>0.98396624472573835</v>
      </c>
      <c r="V46" s="23">
        <v>0.97917517354022054</v>
      </c>
      <c r="W46" s="23">
        <v>1.0040832993058391</v>
      </c>
      <c r="X46" s="23">
        <v>1.0202531645569621</v>
      </c>
      <c r="Y46" s="23">
        <v>1.0669661086157616</v>
      </c>
      <c r="Z46" s="23">
        <v>1.0628691983122363</v>
      </c>
      <c r="AA46" s="23">
        <v>1.0812576561861984</v>
      </c>
      <c r="AB46" s="23">
        <v>1.0038148083925784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</row>
    <row r="47" spans="1:1555" ht="14.4" x14ac:dyDescent="0.3">
      <c r="A47" s="1" t="s">
        <v>272</v>
      </c>
      <c r="B47" s="1" t="s">
        <v>19</v>
      </c>
      <c r="C47" s="1">
        <v>36</v>
      </c>
      <c r="D47" s="23">
        <v>0.90591397849462363</v>
      </c>
      <c r="E47" s="23">
        <v>0.92261904761904767</v>
      </c>
      <c r="F47" s="23">
        <v>0.94892473118279574</v>
      </c>
      <c r="G47" s="23">
        <v>0.97037037037037033</v>
      </c>
      <c r="H47" s="23">
        <v>0.95967741935483875</v>
      </c>
      <c r="I47" s="23">
        <v>0.96574074074074079</v>
      </c>
      <c r="J47" s="23">
        <v>0.92562724014336917</v>
      </c>
      <c r="K47" s="23">
        <v>0.95161290322580649</v>
      </c>
      <c r="L47" s="23">
        <v>0.89629629629629626</v>
      </c>
      <c r="M47" s="23">
        <v>0.90591397849462363</v>
      </c>
      <c r="N47" s="23">
        <v>0.94074074074074077</v>
      </c>
      <c r="O47" s="23">
        <v>0.93369175627240142</v>
      </c>
      <c r="P47" s="23">
        <v>0.92204301075268813</v>
      </c>
      <c r="Q47" s="23">
        <v>0.95337301587301593</v>
      </c>
      <c r="R47" s="23">
        <v>0.97580645161290325</v>
      </c>
      <c r="S47" s="23">
        <v>0.95</v>
      </c>
      <c r="T47" s="23">
        <v>0.94534050179211471</v>
      </c>
      <c r="U47" s="23">
        <v>0.92685185185185182</v>
      </c>
      <c r="V47" s="23">
        <v>0.92741935483870963</v>
      </c>
      <c r="W47" s="23">
        <v>0.94982078853046592</v>
      </c>
      <c r="X47" s="23">
        <v>0.96018518518518514</v>
      </c>
      <c r="Y47" s="23">
        <v>0.99551971326164879</v>
      </c>
      <c r="Z47" s="23">
        <v>0.98611111111111116</v>
      </c>
      <c r="AA47" s="23">
        <v>0.9838709677419355</v>
      </c>
      <c r="AB47" s="23">
        <v>0.94600456621004569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</row>
    <row r="48" spans="1:1555" ht="14.4" x14ac:dyDescent="0.3">
      <c r="A48" s="1" t="s">
        <v>104</v>
      </c>
      <c r="B48" s="1" t="s">
        <v>128</v>
      </c>
      <c r="C48" s="1">
        <v>100</v>
      </c>
      <c r="D48" s="23">
        <v>0.41967741935483871</v>
      </c>
      <c r="E48" s="23">
        <v>0.41749999999999998</v>
      </c>
      <c r="F48" s="23">
        <v>0.43870967741935485</v>
      </c>
      <c r="G48" s="23">
        <v>0.37733333333333335</v>
      </c>
      <c r="H48" s="23">
        <v>0.42290322580645162</v>
      </c>
      <c r="I48" s="23">
        <v>0.45900000000000002</v>
      </c>
      <c r="J48" s="23">
        <v>0.48290322580645162</v>
      </c>
      <c r="K48" s="23">
        <v>0.49354838709677418</v>
      </c>
      <c r="L48" s="23">
        <v>0.45566666666666666</v>
      </c>
      <c r="M48" s="23">
        <v>0.40709677419354839</v>
      </c>
      <c r="N48" s="23">
        <v>0.42966666666666664</v>
      </c>
      <c r="O48" s="23">
        <v>0.38225806451612904</v>
      </c>
      <c r="P48" s="23">
        <v>0.39451612903225808</v>
      </c>
      <c r="Q48" s="23">
        <v>0.3457142857142857</v>
      </c>
      <c r="R48" s="23">
        <v>0.37451612903225806</v>
      </c>
      <c r="S48" s="23">
        <v>0.38333333333333336</v>
      </c>
      <c r="T48" s="23">
        <v>0.40516129032258064</v>
      </c>
      <c r="U48" s="23">
        <v>0.37766666666666665</v>
      </c>
      <c r="V48" s="23">
        <v>0.40903225806451615</v>
      </c>
      <c r="W48" s="23">
        <v>0.45258064516129032</v>
      </c>
      <c r="X48" s="23">
        <v>0.435</v>
      </c>
      <c r="Y48" s="23">
        <v>0.36451612903225805</v>
      </c>
      <c r="Z48" s="23">
        <v>0.37766666666666665</v>
      </c>
      <c r="AA48" s="23">
        <v>0.39612903225806451</v>
      </c>
      <c r="AB48" s="23">
        <v>0.41284931506849315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</row>
    <row r="49" spans="1:1555" ht="14.4" x14ac:dyDescent="0.3">
      <c r="A49" s="1" t="s">
        <v>224</v>
      </c>
      <c r="B49" s="1" t="s">
        <v>32</v>
      </c>
      <c r="C49" s="1">
        <v>41</v>
      </c>
      <c r="D49" s="23">
        <v>0.7175452399685287</v>
      </c>
      <c r="E49" s="23">
        <v>0.77787456445993031</v>
      </c>
      <c r="F49" s="23">
        <v>0.78520849724626274</v>
      </c>
      <c r="G49" s="23">
        <v>0.74146341463414633</v>
      </c>
      <c r="H49" s="23">
        <v>0.75216365066876478</v>
      </c>
      <c r="I49" s="23">
        <v>1.0796747967479674</v>
      </c>
      <c r="J49" s="23">
        <v>0.73485444531864674</v>
      </c>
      <c r="K49" s="23">
        <v>0.77970102281667975</v>
      </c>
      <c r="L49" s="23">
        <v>0.80081300813008127</v>
      </c>
      <c r="M49" s="23">
        <v>0.73485444531864674</v>
      </c>
      <c r="N49" s="23">
        <v>0.78861788617886175</v>
      </c>
      <c r="O49" s="23">
        <v>0.81510621557828478</v>
      </c>
      <c r="P49" s="23">
        <v>0.83162863886703386</v>
      </c>
      <c r="Q49" s="23">
        <v>0.88153310104529614</v>
      </c>
      <c r="R49" s="23">
        <v>0.88198269079464986</v>
      </c>
      <c r="S49" s="23">
        <v>0.92601626016260163</v>
      </c>
      <c r="T49" s="23">
        <v>0.86231313926042485</v>
      </c>
      <c r="U49" s="23">
        <v>0.87642276422764231</v>
      </c>
      <c r="V49" s="23">
        <v>0.86388670338316287</v>
      </c>
      <c r="W49" s="23">
        <v>0.86073957513768684</v>
      </c>
      <c r="X49" s="23">
        <v>0.92032520325203249</v>
      </c>
      <c r="Y49" s="23">
        <v>0.91424075531077886</v>
      </c>
      <c r="Z49" s="23">
        <v>0.89268292682926831</v>
      </c>
      <c r="AA49" s="23">
        <v>0.86231313926042485</v>
      </c>
      <c r="AB49" s="23">
        <v>0.83635148680253923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</row>
    <row r="50" spans="1:1555" ht="14.4" x14ac:dyDescent="0.3">
      <c r="A50" s="1" t="s">
        <v>274</v>
      </c>
      <c r="B50" s="1" t="s">
        <v>275</v>
      </c>
      <c r="C50" s="1">
        <v>75</v>
      </c>
      <c r="D50" s="23">
        <v>0.45978494623655913</v>
      </c>
      <c r="E50" s="23">
        <v>0.48571428571428571</v>
      </c>
      <c r="F50" s="23">
        <v>0.50107526881720432</v>
      </c>
      <c r="G50" s="23">
        <v>0.51777777777777778</v>
      </c>
      <c r="H50" s="23">
        <v>0.61161290322580641</v>
      </c>
      <c r="I50" s="23">
        <v>0.64355555555555555</v>
      </c>
      <c r="J50" s="23">
        <v>0.70537634408602146</v>
      </c>
      <c r="K50" s="23">
        <v>0.73333333333333328</v>
      </c>
      <c r="L50" s="23">
        <v>0.75777777777777777</v>
      </c>
      <c r="M50" s="23">
        <v>0.75182795698924731</v>
      </c>
      <c r="N50" s="23">
        <v>0.75022222222222223</v>
      </c>
      <c r="O50" s="23">
        <v>0.72774193548387101</v>
      </c>
      <c r="P50" s="23">
        <v>0.68129032258064515</v>
      </c>
      <c r="Q50" s="23">
        <v>0.70285714285714285</v>
      </c>
      <c r="R50" s="23">
        <v>0.73376344086021505</v>
      </c>
      <c r="S50" s="23">
        <v>0.73511111111111116</v>
      </c>
      <c r="T50" s="23">
        <v>0.75268817204301075</v>
      </c>
      <c r="U50" s="23">
        <v>0.85466666666666669</v>
      </c>
      <c r="V50" s="23">
        <v>0.91870967741935483</v>
      </c>
      <c r="W50" s="23">
        <v>0.92172043010752691</v>
      </c>
      <c r="X50" s="23">
        <v>0.91200000000000003</v>
      </c>
      <c r="Y50" s="23">
        <v>0.93720430107526886</v>
      </c>
      <c r="Z50" s="23">
        <v>0.90044444444444449</v>
      </c>
      <c r="AA50" s="23">
        <v>0.88989247311827957</v>
      </c>
      <c r="AB50" s="23">
        <v>0.73360730593607304</v>
      </c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</row>
    <row r="51" spans="1:1555" ht="14.4" x14ac:dyDescent="0.3">
      <c r="A51" s="1" t="s">
        <v>216</v>
      </c>
      <c r="B51" s="1" t="s">
        <v>33</v>
      </c>
      <c r="C51" s="1">
        <v>82</v>
      </c>
      <c r="D51" s="23">
        <v>0.91699449252557041</v>
      </c>
      <c r="E51" s="23">
        <v>0.93031358885017423</v>
      </c>
      <c r="F51" s="23">
        <v>0.94610542879622339</v>
      </c>
      <c r="G51" s="23">
        <v>0.96422764227642277</v>
      </c>
      <c r="H51" s="23">
        <v>0.962234461054288</v>
      </c>
      <c r="I51" s="23">
        <v>0.96178861788617886</v>
      </c>
      <c r="J51" s="23">
        <v>0.94649881982690798</v>
      </c>
      <c r="K51" s="23">
        <v>0.93391030684500398</v>
      </c>
      <c r="L51" s="23">
        <v>0.95040650406504068</v>
      </c>
      <c r="M51" s="23">
        <v>0.95003933910306848</v>
      </c>
      <c r="N51" s="23">
        <v>0.9532520325203252</v>
      </c>
      <c r="O51" s="23">
        <v>0.96420141620771049</v>
      </c>
      <c r="P51" s="23">
        <v>0.95908733280881198</v>
      </c>
      <c r="Q51" s="23">
        <v>0.94381533101045301</v>
      </c>
      <c r="R51" s="23">
        <v>0.95043273013375296</v>
      </c>
      <c r="S51" s="23">
        <v>0.96707317073170729</v>
      </c>
      <c r="T51" s="23">
        <v>0.96026750590086551</v>
      </c>
      <c r="U51" s="23">
        <v>0.9556910569105691</v>
      </c>
      <c r="V51" s="23">
        <v>0.955153422501967</v>
      </c>
      <c r="W51" s="23">
        <v>1.1235247836349331</v>
      </c>
      <c r="X51" s="23">
        <v>0.95894308943089435</v>
      </c>
      <c r="Y51" s="23">
        <v>0.94649881982690798</v>
      </c>
      <c r="Z51" s="23">
        <v>0.9556910569105691</v>
      </c>
      <c r="AA51" s="23">
        <v>0.94256490952006289</v>
      </c>
      <c r="AB51" s="23">
        <v>0.95845305713331108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</row>
    <row r="52" spans="1:1555" ht="14.4" x14ac:dyDescent="0.3">
      <c r="A52" s="1" t="s">
        <v>247</v>
      </c>
      <c r="B52" s="1" t="s">
        <v>34</v>
      </c>
      <c r="C52" s="1">
        <v>60</v>
      </c>
      <c r="D52" s="23">
        <v>0.82741935483870965</v>
      </c>
      <c r="E52" s="23">
        <v>0.82321428571428568</v>
      </c>
      <c r="F52" s="23">
        <v>0.82580645161290323</v>
      </c>
      <c r="G52" s="23">
        <v>0.80777777777777782</v>
      </c>
      <c r="H52" s="23">
        <v>0.8080645161290323</v>
      </c>
      <c r="I52" s="23">
        <v>0.8288888888888889</v>
      </c>
      <c r="J52" s="23">
        <v>0.84731182795698923</v>
      </c>
      <c r="K52" s="23">
        <v>0.81021505376344083</v>
      </c>
      <c r="L52" s="23">
        <v>0.81611111111111112</v>
      </c>
      <c r="M52" s="23">
        <v>0.82204301075268815</v>
      </c>
      <c r="N52" s="23">
        <v>0.80777777777777782</v>
      </c>
      <c r="O52" s="23">
        <v>0.78548387096774197</v>
      </c>
      <c r="P52" s="23">
        <v>0.73172043010752685</v>
      </c>
      <c r="Q52" s="23">
        <v>0.70416666666666672</v>
      </c>
      <c r="R52" s="23">
        <v>0.70161290322580649</v>
      </c>
      <c r="S52" s="23">
        <v>0.68555555555555558</v>
      </c>
      <c r="T52" s="23">
        <v>0.67795698924731185</v>
      </c>
      <c r="U52" s="23">
        <v>0.68</v>
      </c>
      <c r="V52" s="23">
        <v>0.67634408602150542</v>
      </c>
      <c r="W52" s="23">
        <v>0.76989247311827957</v>
      </c>
      <c r="X52" s="23">
        <v>0.74222222222222223</v>
      </c>
      <c r="Y52" s="23">
        <v>0.73118279569892475</v>
      </c>
      <c r="Z52" s="23">
        <v>0.71277777777777773</v>
      </c>
      <c r="AA52" s="23">
        <v>0.72043010752688175</v>
      </c>
      <c r="AB52" s="23">
        <v>0.76438356164383559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</row>
    <row r="53" spans="1:1555" ht="14.4" x14ac:dyDescent="0.3">
      <c r="A53" s="1" t="s">
        <v>217</v>
      </c>
      <c r="B53" s="1" t="s">
        <v>35</v>
      </c>
      <c r="C53" s="1">
        <v>61</v>
      </c>
      <c r="D53" s="23">
        <v>0.92332099418297198</v>
      </c>
      <c r="E53" s="23">
        <v>0.88992974238875877</v>
      </c>
      <c r="F53" s="23">
        <v>0.91327340031729243</v>
      </c>
      <c r="G53" s="23">
        <v>0.90218579234972673</v>
      </c>
      <c r="H53" s="23">
        <v>0.93865679534637758</v>
      </c>
      <c r="I53" s="23">
        <v>0.96666666666666667</v>
      </c>
      <c r="J53" s="23">
        <v>0.9291380222104707</v>
      </c>
      <c r="K53" s="23">
        <v>0.94235854045478584</v>
      </c>
      <c r="L53" s="23">
        <v>0.90601092896174862</v>
      </c>
      <c r="M53" s="23">
        <v>0.8783712321523004</v>
      </c>
      <c r="N53" s="23">
        <v>0.86721311475409835</v>
      </c>
      <c r="O53" s="23">
        <v>0.90639873083024858</v>
      </c>
      <c r="P53" s="23">
        <v>0.96086726599682704</v>
      </c>
      <c r="Q53" s="23">
        <v>0.96077283372365341</v>
      </c>
      <c r="R53" s="23">
        <v>0.95875198307773668</v>
      </c>
      <c r="S53" s="23">
        <v>0.95573770491803278</v>
      </c>
      <c r="T53" s="23">
        <v>0.94817556848228446</v>
      </c>
      <c r="U53" s="23">
        <v>0.92568306010928958</v>
      </c>
      <c r="V53" s="23">
        <v>0.92966684294024327</v>
      </c>
      <c r="W53" s="23">
        <v>0.94394500264410364</v>
      </c>
      <c r="X53" s="23">
        <v>0.96448087431693985</v>
      </c>
      <c r="Y53" s="23">
        <v>0.96139608672659971</v>
      </c>
      <c r="Z53" s="23">
        <v>0.95519125683060113</v>
      </c>
      <c r="AA53" s="23">
        <v>0.93442622950819676</v>
      </c>
      <c r="AB53" s="23">
        <v>0.93184370087581403</v>
      </c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</row>
    <row r="54" spans="1:1555" ht="14.4" x14ac:dyDescent="0.3">
      <c r="A54" s="1" t="s">
        <v>173</v>
      </c>
      <c r="B54" s="1" t="s">
        <v>36</v>
      </c>
      <c r="C54" s="1">
        <v>52</v>
      </c>
      <c r="D54" s="23">
        <v>0.54900744416873448</v>
      </c>
      <c r="E54" s="23">
        <v>0.5</v>
      </c>
      <c r="F54" s="23">
        <v>0.50930521091811409</v>
      </c>
      <c r="G54" s="23">
        <v>0.51730769230769236</v>
      </c>
      <c r="H54" s="23">
        <v>0.51240694789081886</v>
      </c>
      <c r="I54" s="23">
        <v>0.53525641025641024</v>
      </c>
      <c r="J54" s="23">
        <v>0.55583126550868489</v>
      </c>
      <c r="K54" s="23">
        <v>0.55955334987593053</v>
      </c>
      <c r="L54" s="23">
        <v>0.56858974358974357</v>
      </c>
      <c r="M54" s="23">
        <v>0.53908188585607941</v>
      </c>
      <c r="N54" s="23">
        <v>0.51602564102564108</v>
      </c>
      <c r="O54" s="23">
        <v>0.5</v>
      </c>
      <c r="P54" s="23">
        <v>0.53039702233250619</v>
      </c>
      <c r="Q54" s="23">
        <v>0.56387362637362637</v>
      </c>
      <c r="R54" s="23">
        <v>0.5669975186104218</v>
      </c>
      <c r="S54" s="23">
        <v>0.60320512820512817</v>
      </c>
      <c r="T54" s="23">
        <v>0.57754342431761785</v>
      </c>
      <c r="U54" s="23">
        <v>0.61474358974358978</v>
      </c>
      <c r="V54" s="23">
        <v>0.64454094292803965</v>
      </c>
      <c r="W54" s="23">
        <v>0.64392059553349879</v>
      </c>
      <c r="X54" s="23">
        <v>0.63397435897435894</v>
      </c>
      <c r="Y54" s="23">
        <v>0.70223325062034736</v>
      </c>
      <c r="Z54" s="23">
        <v>0.65448717948717949</v>
      </c>
      <c r="AA54" s="23">
        <v>0.67307692307692313</v>
      </c>
      <c r="AB54" s="23">
        <v>0.5740779768177029</v>
      </c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</row>
    <row r="55" spans="1:1555" ht="14.4" x14ac:dyDescent="0.3">
      <c r="A55" s="1" t="s">
        <v>215</v>
      </c>
      <c r="B55" s="1" t="s">
        <v>37</v>
      </c>
      <c r="C55" s="1">
        <v>46</v>
      </c>
      <c r="D55" s="23">
        <v>0.72650771388499302</v>
      </c>
      <c r="E55" s="23">
        <v>0.72515527950310554</v>
      </c>
      <c r="F55" s="23">
        <v>0.73492286115007011</v>
      </c>
      <c r="G55" s="23">
        <v>0.72608695652173916</v>
      </c>
      <c r="H55" s="23">
        <v>0.72300140252454415</v>
      </c>
      <c r="I55" s="23">
        <v>0.69202898550724634</v>
      </c>
      <c r="J55" s="23">
        <v>0.62552594670406736</v>
      </c>
      <c r="K55" s="23">
        <v>0.69214586255259469</v>
      </c>
      <c r="L55" s="23">
        <v>0.7195652173913043</v>
      </c>
      <c r="M55" s="23">
        <v>0.72931276297335201</v>
      </c>
      <c r="N55" s="23">
        <v>0.70072463768115945</v>
      </c>
      <c r="O55" s="23">
        <v>0.67251051893408131</v>
      </c>
      <c r="P55" s="23">
        <v>0.65357643758765782</v>
      </c>
      <c r="Q55" s="23">
        <v>0.6288819875776398</v>
      </c>
      <c r="R55" s="23">
        <v>0.64656381486676018</v>
      </c>
      <c r="S55" s="23">
        <v>0.68695652173913047</v>
      </c>
      <c r="T55" s="23">
        <v>0.61009817671809252</v>
      </c>
      <c r="U55" s="23">
        <v>0.66666666666666663</v>
      </c>
      <c r="V55" s="23">
        <v>0.699859747545582</v>
      </c>
      <c r="W55" s="23">
        <v>0.73632538569424966</v>
      </c>
      <c r="X55" s="23">
        <v>0.77898550724637683</v>
      </c>
      <c r="Y55" s="23">
        <v>0.82538569424964936</v>
      </c>
      <c r="Z55" s="23">
        <v>0.75942028985507248</v>
      </c>
      <c r="AA55" s="23">
        <v>0.61430575035063117</v>
      </c>
      <c r="AB55" s="23">
        <v>0.69892793329362712</v>
      </c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</row>
    <row r="56" spans="1:1555" ht="14.4" x14ac:dyDescent="0.3">
      <c r="A56" s="1" t="s">
        <v>186</v>
      </c>
      <c r="B56" s="1" t="s">
        <v>38</v>
      </c>
      <c r="C56" s="1">
        <v>41</v>
      </c>
      <c r="D56" s="23">
        <v>0.63808025177025962</v>
      </c>
      <c r="E56" s="23">
        <v>0.64459930313588854</v>
      </c>
      <c r="F56" s="23">
        <v>0.74822974036191969</v>
      </c>
      <c r="G56" s="23">
        <v>0.70894308943089435</v>
      </c>
      <c r="H56" s="23">
        <v>0.72383949645948076</v>
      </c>
      <c r="I56" s="23">
        <v>0.69674796747967482</v>
      </c>
      <c r="J56" s="23">
        <v>0.85208497246262782</v>
      </c>
      <c r="K56" s="23">
        <v>0.84107002360346184</v>
      </c>
      <c r="L56" s="23">
        <v>0.8878048780487805</v>
      </c>
      <c r="M56" s="23">
        <v>0.92918961447678994</v>
      </c>
      <c r="N56" s="23">
        <v>0.79756097560975614</v>
      </c>
      <c r="O56" s="23">
        <v>0.7049567269866247</v>
      </c>
      <c r="P56" s="23">
        <v>0.70574350904799366</v>
      </c>
      <c r="Q56" s="23">
        <v>0.80313588850174211</v>
      </c>
      <c r="R56" s="23">
        <v>0.78678206136900075</v>
      </c>
      <c r="S56" s="23">
        <v>0.77642276422764223</v>
      </c>
      <c r="T56" s="23">
        <v>0.81667977970102279</v>
      </c>
      <c r="U56" s="23">
        <v>0.69268292682926824</v>
      </c>
      <c r="V56" s="23">
        <v>0.80330448465774984</v>
      </c>
      <c r="W56" s="23">
        <v>0.82690794649881982</v>
      </c>
      <c r="X56" s="23">
        <v>0.76097560975609757</v>
      </c>
      <c r="Y56" s="23">
        <v>0.7230527143981117</v>
      </c>
      <c r="Z56" s="23">
        <v>0.68780487804878043</v>
      </c>
      <c r="AA56" s="23">
        <v>0.71282454760031466</v>
      </c>
      <c r="AB56" s="23">
        <v>0.76164383561643834</v>
      </c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</row>
    <row r="57" spans="1:1555" ht="14.4" x14ac:dyDescent="0.3">
      <c r="A57" s="1" t="s">
        <v>191</v>
      </c>
      <c r="B57" s="1" t="s">
        <v>39</v>
      </c>
      <c r="C57" s="1">
        <v>155</v>
      </c>
      <c r="D57" s="23">
        <v>0.29281997918834546</v>
      </c>
      <c r="E57" s="23">
        <v>0.29009216589861753</v>
      </c>
      <c r="F57" s="23">
        <v>0.29968782518210196</v>
      </c>
      <c r="G57" s="23">
        <v>0.29440860215053766</v>
      </c>
      <c r="H57" s="23">
        <v>0.29344432882414151</v>
      </c>
      <c r="I57" s="23">
        <v>0.27569892473118279</v>
      </c>
      <c r="J57" s="23">
        <v>0.27263267429760668</v>
      </c>
      <c r="K57" s="23">
        <v>0.26722164412070759</v>
      </c>
      <c r="L57" s="23">
        <v>0.2681720430107527</v>
      </c>
      <c r="M57" s="23">
        <v>0.25848074921956293</v>
      </c>
      <c r="N57" s="23">
        <v>0.24301075268817204</v>
      </c>
      <c r="O57" s="23">
        <v>0.23246618106139438</v>
      </c>
      <c r="P57" s="23">
        <v>0.22684703433922998</v>
      </c>
      <c r="Q57" s="23">
        <v>0.22718894009216589</v>
      </c>
      <c r="R57" s="23">
        <v>0.24453694068678461</v>
      </c>
      <c r="S57" s="23">
        <v>0.25182795698924731</v>
      </c>
      <c r="T57" s="23">
        <v>0.2555671175858481</v>
      </c>
      <c r="U57" s="23">
        <v>0.26236559139784948</v>
      </c>
      <c r="V57" s="23">
        <v>0.26493236212278876</v>
      </c>
      <c r="W57" s="23">
        <v>0.26701352757544222</v>
      </c>
      <c r="X57" s="23">
        <v>0.26129032258064516</v>
      </c>
      <c r="Y57" s="23">
        <v>0.27034339229968785</v>
      </c>
      <c r="Z57" s="23">
        <v>0.2539784946236559</v>
      </c>
      <c r="AA57" s="23">
        <v>0.26035379812695109</v>
      </c>
      <c r="AB57" s="23">
        <v>0.26397702165267345</v>
      </c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</row>
    <row r="58" spans="1:1555" ht="14.4" x14ac:dyDescent="0.3">
      <c r="A58" s="1" t="s">
        <v>218</v>
      </c>
      <c r="B58" s="1" t="s">
        <v>40</v>
      </c>
      <c r="C58" s="1">
        <v>108</v>
      </c>
      <c r="D58" s="23">
        <v>0.47700119474313024</v>
      </c>
      <c r="E58" s="23">
        <v>0.48214285714285715</v>
      </c>
      <c r="F58" s="23">
        <v>0.49910394265232977</v>
      </c>
      <c r="G58" s="23">
        <v>0.5024691358024691</v>
      </c>
      <c r="H58" s="23">
        <v>0.47371565113500597</v>
      </c>
      <c r="I58" s="23">
        <v>0.51203703703703707</v>
      </c>
      <c r="J58" s="23">
        <v>0.50089605734767029</v>
      </c>
      <c r="K58" s="23">
        <v>0.49850657108721624</v>
      </c>
      <c r="L58" s="23">
        <v>0.53796296296296298</v>
      </c>
      <c r="M58" s="23">
        <v>0.57287933094384702</v>
      </c>
      <c r="N58" s="23">
        <v>0.55524691358024691</v>
      </c>
      <c r="O58" s="23">
        <v>0.55436081242532853</v>
      </c>
      <c r="P58" s="23">
        <v>0.55137395459976102</v>
      </c>
      <c r="Q58" s="23">
        <v>0.60416666666666663</v>
      </c>
      <c r="R58" s="23">
        <v>0.62007168458781359</v>
      </c>
      <c r="S58" s="23">
        <v>0.57870370370370372</v>
      </c>
      <c r="T58" s="23">
        <v>0.6054360812425329</v>
      </c>
      <c r="U58" s="23">
        <v>0.57870370370370372</v>
      </c>
      <c r="V58" s="23">
        <v>0.58363201911589013</v>
      </c>
      <c r="W58" s="23">
        <v>0.58393070489844678</v>
      </c>
      <c r="X58" s="23">
        <v>0.57283950617283952</v>
      </c>
      <c r="Y58" s="23">
        <v>0.59916367980884111</v>
      </c>
      <c r="Z58" s="23">
        <v>0.60277777777777775</v>
      </c>
      <c r="AA58" s="23">
        <v>0.61589008363201914</v>
      </c>
      <c r="AB58" s="23">
        <v>0.55267630644342969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</row>
    <row r="59" spans="1:1555" ht="14.4" x14ac:dyDescent="0.3">
      <c r="A59" s="1" t="s">
        <v>245</v>
      </c>
      <c r="B59" s="1" t="s">
        <v>41</v>
      </c>
      <c r="C59" s="1">
        <v>100</v>
      </c>
      <c r="D59" s="23">
        <v>0.77</v>
      </c>
      <c r="E59" s="23">
        <v>0.77357142857142858</v>
      </c>
      <c r="F59" s="23">
        <v>0.77451612903225808</v>
      </c>
      <c r="G59" s="23">
        <v>0.79133333333333333</v>
      </c>
      <c r="H59" s="23">
        <v>0.73129032258064519</v>
      </c>
      <c r="I59" s="23">
        <v>0.75166666666666671</v>
      </c>
      <c r="J59" s="23">
        <v>0.72225806451612906</v>
      </c>
      <c r="K59" s="23">
        <v>0.7264516129032258</v>
      </c>
      <c r="L59" s="23">
        <v>0.752</v>
      </c>
      <c r="M59" s="23">
        <v>0.7216129032258064</v>
      </c>
      <c r="N59" s="23">
        <v>0.77533333333333332</v>
      </c>
      <c r="O59" s="23">
        <v>0.79387096774193544</v>
      </c>
      <c r="P59" s="23">
        <v>0.80387096774193545</v>
      </c>
      <c r="Q59" s="23">
        <v>0.7985714285714286</v>
      </c>
      <c r="R59" s="23">
        <v>0.77258064516129032</v>
      </c>
      <c r="S59" s="23">
        <v>0.77500000000000002</v>
      </c>
      <c r="T59" s="23">
        <v>0.76903225806451614</v>
      </c>
      <c r="U59" s="23">
        <v>0.76833333333333331</v>
      </c>
      <c r="V59" s="23">
        <v>0.79290322580645156</v>
      </c>
      <c r="W59" s="23">
        <v>0.73419354838709683</v>
      </c>
      <c r="X59" s="23">
        <v>0.72166666666666668</v>
      </c>
      <c r="Y59" s="23">
        <v>0.75903225806451613</v>
      </c>
      <c r="Z59" s="23">
        <v>0.72533333333333339</v>
      </c>
      <c r="AA59" s="23">
        <v>0.71354838709677415</v>
      </c>
      <c r="AB59" s="23">
        <v>0.75887671232876708</v>
      </c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</row>
    <row r="60" spans="1:1555" ht="14.4" x14ac:dyDescent="0.3">
      <c r="A60" s="1" t="s">
        <v>271</v>
      </c>
      <c r="B60" s="1" t="s">
        <v>15</v>
      </c>
      <c r="C60" s="1">
        <v>64</v>
      </c>
      <c r="D60" s="23">
        <v>0.86895161290322576</v>
      </c>
      <c r="E60" s="23">
        <v>0.9402901785714286</v>
      </c>
      <c r="F60" s="23">
        <v>0.92943548387096775</v>
      </c>
      <c r="G60" s="23">
        <v>0.94843750000000004</v>
      </c>
      <c r="H60" s="23">
        <v>0.97832661290322576</v>
      </c>
      <c r="I60" s="23">
        <v>0.95937499999999998</v>
      </c>
      <c r="J60" s="23">
        <v>0.984375</v>
      </c>
      <c r="K60" s="23">
        <v>0.99143145161290325</v>
      </c>
      <c r="L60" s="23">
        <v>0.94895833333333335</v>
      </c>
      <c r="M60" s="23">
        <v>0.92993951612903225</v>
      </c>
      <c r="N60" s="23">
        <v>0.93177083333333333</v>
      </c>
      <c r="O60" s="23">
        <v>0.93447580645161288</v>
      </c>
      <c r="P60" s="23">
        <v>0.91532258064516125</v>
      </c>
      <c r="Q60" s="23">
        <v>0.8911830357142857</v>
      </c>
      <c r="R60" s="23">
        <v>0.88709677419354838</v>
      </c>
      <c r="S60" s="23">
        <v>0.90468749999999998</v>
      </c>
      <c r="T60" s="23">
        <v>0.88407258064516125</v>
      </c>
      <c r="U60" s="23">
        <v>0.90781250000000002</v>
      </c>
      <c r="V60" s="23">
        <v>0.92489919354838712</v>
      </c>
      <c r="W60" s="23">
        <v>0.95514112903225812</v>
      </c>
      <c r="X60" s="23">
        <v>0.94270833333333337</v>
      </c>
      <c r="Y60" s="23">
        <v>0.936491935483871</v>
      </c>
      <c r="Z60" s="23">
        <v>0.953125</v>
      </c>
      <c r="AA60" s="23">
        <v>0.91381048387096775</v>
      </c>
      <c r="AB60" s="23">
        <v>0.93182791095890416</v>
      </c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</row>
    <row r="61" spans="1:1555" ht="14.4" x14ac:dyDescent="0.3">
      <c r="A61" s="1" t="s">
        <v>177</v>
      </c>
      <c r="B61" s="1" t="s">
        <v>42</v>
      </c>
      <c r="C61" s="1">
        <v>102</v>
      </c>
      <c r="D61" s="23">
        <v>0.44339025932953829</v>
      </c>
      <c r="E61" s="23">
        <v>0.44117647058823528</v>
      </c>
      <c r="F61" s="23">
        <v>0.45477545857052498</v>
      </c>
      <c r="G61" s="23">
        <v>0.46274509803921571</v>
      </c>
      <c r="H61" s="23">
        <v>0.44402277039848198</v>
      </c>
      <c r="I61" s="23">
        <v>0.43398692810457518</v>
      </c>
      <c r="J61" s="23">
        <v>0.47090449082858948</v>
      </c>
      <c r="K61" s="23">
        <v>0.45161290322580644</v>
      </c>
      <c r="L61" s="23">
        <v>0.39771241830065357</v>
      </c>
      <c r="M61" s="23">
        <v>0.43232131562302339</v>
      </c>
      <c r="N61" s="23">
        <v>0.42156862745098039</v>
      </c>
      <c r="O61" s="23">
        <v>0.4430740037950664</v>
      </c>
      <c r="P61" s="23">
        <v>0.46995572422517395</v>
      </c>
      <c r="Q61" s="23">
        <v>0.48249299719887956</v>
      </c>
      <c r="R61" s="23">
        <v>0.52277039848197349</v>
      </c>
      <c r="S61" s="23">
        <v>0.45522875816993463</v>
      </c>
      <c r="T61" s="23">
        <v>0.41619228336495889</v>
      </c>
      <c r="U61" s="23">
        <v>0.42450980392156862</v>
      </c>
      <c r="V61" s="23">
        <v>0.38867805186590765</v>
      </c>
      <c r="W61" s="23">
        <v>0.39943074003795065</v>
      </c>
      <c r="X61" s="23">
        <v>0.44934640522875818</v>
      </c>
      <c r="Y61" s="23">
        <v>0.45509171410499683</v>
      </c>
      <c r="Z61" s="23">
        <v>0.44183006535947711</v>
      </c>
      <c r="AA61" s="23">
        <v>0.41176470588235292</v>
      </c>
      <c r="AB61" s="23">
        <v>0.44218372280419016</v>
      </c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</row>
    <row r="62" spans="1:1555" ht="14.4" x14ac:dyDescent="0.3">
      <c r="A62" s="1" t="s">
        <v>222</v>
      </c>
      <c r="B62" s="1" t="s">
        <v>43</v>
      </c>
      <c r="C62" s="1">
        <v>120</v>
      </c>
      <c r="D62" s="23">
        <v>0.50430107526881718</v>
      </c>
      <c r="E62" s="23">
        <v>0.52827380952380953</v>
      </c>
      <c r="F62" s="23">
        <v>0.57311827956989247</v>
      </c>
      <c r="G62" s="23">
        <v>0.58888888888888891</v>
      </c>
      <c r="H62" s="23">
        <v>0.58306451612903221</v>
      </c>
      <c r="I62" s="23">
        <v>0.57194444444444448</v>
      </c>
      <c r="J62" s="23">
        <v>0.5741935483870968</v>
      </c>
      <c r="K62" s="23">
        <v>0.56586021505376349</v>
      </c>
      <c r="L62" s="23">
        <v>0.59638888888888886</v>
      </c>
      <c r="M62" s="23">
        <v>0.58225806451612905</v>
      </c>
      <c r="N62" s="23">
        <v>0.57833333333333337</v>
      </c>
      <c r="O62" s="23">
        <v>0.5873655913978495</v>
      </c>
      <c r="P62" s="23">
        <v>0.63440860215053763</v>
      </c>
      <c r="Q62" s="23">
        <v>0.59613095238095237</v>
      </c>
      <c r="R62" s="23">
        <v>0.59247311827956994</v>
      </c>
      <c r="S62" s="23">
        <v>0.62055555555555553</v>
      </c>
      <c r="T62" s="23">
        <v>0.58924731182795698</v>
      </c>
      <c r="U62" s="23">
        <v>0.57472222222222225</v>
      </c>
      <c r="V62" s="23">
        <v>0.56827956989247308</v>
      </c>
      <c r="W62" s="23">
        <v>0.56021505376344083</v>
      </c>
      <c r="X62" s="23">
        <v>0.59083333333333332</v>
      </c>
      <c r="Y62" s="23">
        <v>0.6147849462365591</v>
      </c>
      <c r="Z62" s="23">
        <v>0.61083333333333334</v>
      </c>
      <c r="AA62" s="23">
        <v>0.59381720430107532</v>
      </c>
      <c r="AB62" s="23">
        <v>0.58257990867579912</v>
      </c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</row>
    <row r="63" spans="1:1555" ht="14.4" x14ac:dyDescent="0.3">
      <c r="A63" s="1" t="s">
        <v>176</v>
      </c>
      <c r="B63" s="1" t="s">
        <v>44</v>
      </c>
      <c r="C63" s="1">
        <v>99</v>
      </c>
      <c r="D63" s="23">
        <v>0.51449983708048219</v>
      </c>
      <c r="E63" s="23">
        <v>0.54978354978354982</v>
      </c>
      <c r="F63" s="23">
        <v>0.59237536656891498</v>
      </c>
      <c r="G63" s="23">
        <v>0.58383838383838382</v>
      </c>
      <c r="H63" s="23">
        <v>0.57478005865102644</v>
      </c>
      <c r="I63" s="23">
        <v>0.53400673400673404</v>
      </c>
      <c r="J63" s="23">
        <v>0.52199413489736068</v>
      </c>
      <c r="K63" s="23">
        <v>0.52785923753665687</v>
      </c>
      <c r="L63" s="23">
        <v>0.5569023569023569</v>
      </c>
      <c r="M63" s="23">
        <v>0.55751058976865431</v>
      </c>
      <c r="N63" s="23">
        <v>0.54579124579124583</v>
      </c>
      <c r="O63" s="23">
        <v>0.56467904855001627</v>
      </c>
      <c r="P63" s="23">
        <v>0.56728576083414795</v>
      </c>
      <c r="Q63" s="23">
        <v>0.5086580086580087</v>
      </c>
      <c r="R63" s="23">
        <v>0.54708374063212772</v>
      </c>
      <c r="S63" s="23">
        <v>0.53636363636363638</v>
      </c>
      <c r="T63" s="23">
        <v>0.54415118931247963</v>
      </c>
      <c r="U63" s="23">
        <v>0.57373737373737377</v>
      </c>
      <c r="V63" s="23">
        <v>0.55229716520039096</v>
      </c>
      <c r="W63" s="23">
        <v>0.53567937438905178</v>
      </c>
      <c r="X63" s="23">
        <v>0.54074074074074074</v>
      </c>
      <c r="Y63" s="23">
        <v>0.5604431410883024</v>
      </c>
      <c r="Z63" s="23">
        <v>0.55117845117845121</v>
      </c>
      <c r="AA63" s="23">
        <v>0.59172368849788204</v>
      </c>
      <c r="AB63" s="23">
        <v>0.55155666251556668</v>
      </c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</row>
    <row r="64" spans="1:1555" ht="14.4" x14ac:dyDescent="0.3">
      <c r="A64" s="1" t="s">
        <v>223</v>
      </c>
      <c r="B64" s="1" t="s">
        <v>45</v>
      </c>
      <c r="C64" s="1">
        <v>58</v>
      </c>
      <c r="D64" s="23">
        <v>0.48943270300333702</v>
      </c>
      <c r="E64" s="23">
        <v>0.44581280788177341</v>
      </c>
      <c r="F64" s="23">
        <v>0.48164627363737483</v>
      </c>
      <c r="G64" s="23">
        <v>0.43793103448275861</v>
      </c>
      <c r="H64" s="23">
        <v>0.43826473859844273</v>
      </c>
      <c r="I64" s="23">
        <v>0.49540229885057468</v>
      </c>
      <c r="J64" s="23">
        <v>0.49054505005561733</v>
      </c>
      <c r="K64" s="23">
        <v>0.45661846496106784</v>
      </c>
      <c r="L64" s="23">
        <v>0.48735632183908045</v>
      </c>
      <c r="M64" s="23">
        <v>0.49110122358175751</v>
      </c>
      <c r="N64" s="23">
        <v>0.46724137931034482</v>
      </c>
      <c r="O64" s="23">
        <v>0.48832035595105672</v>
      </c>
      <c r="P64" s="23">
        <v>0.47608453837597331</v>
      </c>
      <c r="Q64" s="23">
        <v>0.43842364532019706</v>
      </c>
      <c r="R64" s="23">
        <v>0.4788654060066741</v>
      </c>
      <c r="S64" s="23">
        <v>0.4028735632183908</v>
      </c>
      <c r="T64" s="23">
        <v>0.41101223581757507</v>
      </c>
      <c r="U64" s="23">
        <v>0.39310344827586208</v>
      </c>
      <c r="V64" s="23">
        <v>0.40044493882091214</v>
      </c>
      <c r="W64" s="23">
        <v>0.47107897664071191</v>
      </c>
      <c r="X64" s="23">
        <v>0.43218390804597701</v>
      </c>
      <c r="Y64" s="23">
        <v>0.47552836484983313</v>
      </c>
      <c r="Z64" s="23">
        <v>0.52126436781609198</v>
      </c>
      <c r="AA64" s="23">
        <v>0.5161290322580645</v>
      </c>
      <c r="AB64" s="23">
        <v>0.46218705715635333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</row>
    <row r="65" spans="1:1555" ht="14.4" x14ac:dyDescent="0.3">
      <c r="A65" s="1" t="s">
        <v>195</v>
      </c>
      <c r="B65" s="1" t="s">
        <v>46</v>
      </c>
      <c r="C65" s="1">
        <v>76</v>
      </c>
      <c r="D65" s="23">
        <v>0.44354838709677419</v>
      </c>
      <c r="E65" s="23">
        <v>0.49013157894736842</v>
      </c>
      <c r="F65" s="23">
        <v>0.4838709677419355</v>
      </c>
      <c r="G65" s="23">
        <v>0.44342105263157894</v>
      </c>
      <c r="H65" s="23">
        <v>0.54711375212224111</v>
      </c>
      <c r="I65" s="23">
        <v>0.54035087719298247</v>
      </c>
      <c r="J65" s="23">
        <v>0.61290322580645162</v>
      </c>
      <c r="K65" s="23">
        <v>0.6617147707979627</v>
      </c>
      <c r="L65" s="23">
        <v>0.5758771929824561</v>
      </c>
      <c r="M65" s="23">
        <v>0.52758913412563668</v>
      </c>
      <c r="N65" s="23">
        <v>0.52105263157894732</v>
      </c>
      <c r="O65" s="23">
        <v>0.61672325976230902</v>
      </c>
      <c r="P65" s="23">
        <v>0.59634974533106966</v>
      </c>
      <c r="Q65" s="23">
        <v>0.63909774436090228</v>
      </c>
      <c r="R65" s="23">
        <v>0.67317487266553477</v>
      </c>
      <c r="S65" s="23">
        <v>0.58421052631578951</v>
      </c>
      <c r="T65" s="23">
        <v>0.60229202037351448</v>
      </c>
      <c r="U65" s="23">
        <v>0.54473684210526319</v>
      </c>
      <c r="V65" s="23">
        <v>0.57003395585738537</v>
      </c>
      <c r="W65" s="23">
        <v>0.56494057724957558</v>
      </c>
      <c r="X65" s="23">
        <v>0.52017543859649118</v>
      </c>
      <c r="Y65" s="23">
        <v>0.47071307300509335</v>
      </c>
      <c r="Z65" s="23">
        <v>0.47280701754385968</v>
      </c>
      <c r="AA65" s="23">
        <v>0.54711375212224111</v>
      </c>
      <c r="AB65" s="23">
        <v>0.55227108868060559</v>
      </c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</row>
    <row r="66" spans="1:1555" ht="14.4" x14ac:dyDescent="0.3">
      <c r="A66" s="1" t="s">
        <v>197</v>
      </c>
      <c r="B66" s="1" t="s">
        <v>47</v>
      </c>
      <c r="C66" s="1">
        <v>34</v>
      </c>
      <c r="D66" s="23">
        <v>0.92504743833017078</v>
      </c>
      <c r="E66" s="23">
        <v>0.98004201680672265</v>
      </c>
      <c r="F66" s="23">
        <v>0.92884250474383301</v>
      </c>
      <c r="G66" s="23">
        <v>0.98333333333333328</v>
      </c>
      <c r="H66" s="23">
        <v>0.95540796963946872</v>
      </c>
      <c r="I66" s="23">
        <v>0.9696078431372549</v>
      </c>
      <c r="J66" s="23">
        <v>0.93643263757115747</v>
      </c>
      <c r="K66" s="23">
        <v>0.96679316888045541</v>
      </c>
      <c r="L66" s="23">
        <v>0.94607843137254899</v>
      </c>
      <c r="M66" s="23">
        <v>0.93643263757115747</v>
      </c>
      <c r="N66" s="23">
        <v>0.93333333333333335</v>
      </c>
      <c r="O66" s="23">
        <v>0.92030360531309297</v>
      </c>
      <c r="P66" s="23">
        <v>0.96015180265654654</v>
      </c>
      <c r="Q66" s="23">
        <v>0.97268907563025209</v>
      </c>
      <c r="R66" s="23">
        <v>0.967741935483871</v>
      </c>
      <c r="S66" s="23">
        <v>0.96470588235294119</v>
      </c>
      <c r="T66" s="23">
        <v>0.92599620493358636</v>
      </c>
      <c r="U66" s="23">
        <v>0.96666666666666667</v>
      </c>
      <c r="V66" s="23">
        <v>0.99715370018975336</v>
      </c>
      <c r="W66" s="23">
        <v>0.96299810246679318</v>
      </c>
      <c r="X66" s="23">
        <v>0.90686274509803921</v>
      </c>
      <c r="Y66" s="23">
        <v>0</v>
      </c>
      <c r="Z66" s="23">
        <v>0.92647058823529416</v>
      </c>
      <c r="AA66" s="23">
        <v>0.96963946869070206</v>
      </c>
      <c r="AB66" s="23">
        <v>0.91168412570507651</v>
      </c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</row>
    <row r="67" spans="1:1555" ht="14.4" x14ac:dyDescent="0.3">
      <c r="A67" s="1" t="s">
        <v>94</v>
      </c>
      <c r="B67" s="1" t="s">
        <v>87</v>
      </c>
      <c r="C67" s="1">
        <v>30</v>
      </c>
      <c r="D67" s="23">
        <v>0.62903225806451613</v>
      </c>
      <c r="E67" s="23">
        <v>0.60833333333333328</v>
      </c>
      <c r="F67" s="23">
        <v>0.76236559139784943</v>
      </c>
      <c r="G67" s="23">
        <v>0.79777777777777781</v>
      </c>
      <c r="H67" s="23">
        <v>0.79032258064516125</v>
      </c>
      <c r="I67" s="23">
        <v>0.92666666666666664</v>
      </c>
      <c r="J67" s="23">
        <v>0.95053763440860217</v>
      </c>
      <c r="K67" s="23">
        <v>0.9150537634408602</v>
      </c>
      <c r="L67" s="23">
        <v>0.64333333333333331</v>
      </c>
      <c r="M67" s="23">
        <v>0.7182795698924731</v>
      </c>
      <c r="N67" s="23">
        <v>0.78888888888888886</v>
      </c>
      <c r="O67" s="23">
        <v>0.7924731182795699</v>
      </c>
      <c r="P67" s="23">
        <v>0.8086021505376344</v>
      </c>
      <c r="Q67" s="23">
        <v>0.84523809523809523</v>
      </c>
      <c r="R67" s="23">
        <v>0.8989247311827957</v>
      </c>
      <c r="S67" s="23">
        <v>0.78888888888888886</v>
      </c>
      <c r="T67" s="23">
        <v>0.68924731182795695</v>
      </c>
      <c r="U67" s="23">
        <v>0.71333333333333337</v>
      </c>
      <c r="V67" s="23">
        <v>0.75483870967741939</v>
      </c>
      <c r="W67" s="23">
        <v>0.81505376344086022</v>
      </c>
      <c r="X67" s="23">
        <v>0.8322222222222222</v>
      </c>
      <c r="Y67" s="23">
        <v>0.64086021505376345</v>
      </c>
      <c r="Z67" s="23">
        <v>0.81666666666666665</v>
      </c>
      <c r="AA67" s="23">
        <v>0.93010752688172038</v>
      </c>
      <c r="AB67" s="23">
        <v>0.78616438356164386</v>
      </c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</row>
    <row r="68" spans="1:1555" ht="14.4" x14ac:dyDescent="0.3">
      <c r="A68" s="1" t="s">
        <v>190</v>
      </c>
      <c r="B68" s="1" t="s">
        <v>48</v>
      </c>
      <c r="C68" s="1">
        <v>100</v>
      </c>
      <c r="D68" s="23">
        <v>0.54096774193548391</v>
      </c>
      <c r="E68" s="23">
        <v>0.56999999999999995</v>
      </c>
      <c r="F68" s="23">
        <v>0.56709677419354843</v>
      </c>
      <c r="G68" s="23">
        <v>0.55133333333333334</v>
      </c>
      <c r="H68" s="23">
        <v>0.51129032258064511</v>
      </c>
      <c r="I68" s="23">
        <v>0.53333333333333333</v>
      </c>
      <c r="J68" s="23">
        <v>0.55774193548387097</v>
      </c>
      <c r="K68" s="23">
        <v>0.57225806451612904</v>
      </c>
      <c r="L68" s="23">
        <v>0.53433333333333333</v>
      </c>
      <c r="M68" s="23">
        <v>0.48774193548387096</v>
      </c>
      <c r="N68" s="23">
        <v>0.504</v>
      </c>
      <c r="O68" s="23">
        <v>0.55290322580645157</v>
      </c>
      <c r="P68" s="23">
        <v>0.5248387096774193</v>
      </c>
      <c r="Q68" s="23">
        <v>0.53749999999999998</v>
      </c>
      <c r="R68" s="23">
        <v>0.53483870967741931</v>
      </c>
      <c r="S68" s="23">
        <v>0.5083333333333333</v>
      </c>
      <c r="T68" s="23">
        <v>0.54258064516129034</v>
      </c>
      <c r="U68" s="23">
        <v>0.55733333333333335</v>
      </c>
      <c r="V68" s="23">
        <v>0.52258064516129032</v>
      </c>
      <c r="W68" s="23">
        <v>0.53806451612903228</v>
      </c>
      <c r="X68" s="23">
        <v>0.54733333333333334</v>
      </c>
      <c r="Y68" s="23">
        <v>0.52903225806451615</v>
      </c>
      <c r="Z68" s="23">
        <v>0.56799999999999995</v>
      </c>
      <c r="AA68" s="23">
        <v>0.52741935483870972</v>
      </c>
      <c r="AB68" s="23">
        <v>0.53824657534246578</v>
      </c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</row>
    <row r="69" spans="1:1555" ht="14.4" x14ac:dyDescent="0.3">
      <c r="A69" s="1" t="s">
        <v>225</v>
      </c>
      <c r="B69" s="1" t="s">
        <v>49</v>
      </c>
      <c r="C69" s="1">
        <v>72</v>
      </c>
      <c r="D69" s="23">
        <v>0.50627240143369179</v>
      </c>
      <c r="E69" s="23">
        <v>0.53819444444444442</v>
      </c>
      <c r="F69" s="23">
        <v>0.56137992831541217</v>
      </c>
      <c r="G69" s="23">
        <v>0.58287037037037037</v>
      </c>
      <c r="H69" s="23">
        <v>0.56362007168458783</v>
      </c>
      <c r="I69" s="23">
        <v>0.52314814814814814</v>
      </c>
      <c r="J69" s="23">
        <v>0.53091397849462363</v>
      </c>
      <c r="K69" s="23">
        <v>0.59946236559139787</v>
      </c>
      <c r="L69" s="23">
        <v>0.54861111111111116</v>
      </c>
      <c r="M69" s="23">
        <v>0.49551971326164873</v>
      </c>
      <c r="N69" s="23">
        <v>0.4777777777777778</v>
      </c>
      <c r="O69" s="23">
        <v>0.45071684587813621</v>
      </c>
      <c r="P69" s="23">
        <v>0.47759856630824371</v>
      </c>
      <c r="Q69" s="23">
        <v>0.5223214285714286</v>
      </c>
      <c r="R69" s="23">
        <v>0.43055555555555558</v>
      </c>
      <c r="S69" s="23">
        <v>0.47453703703703703</v>
      </c>
      <c r="T69" s="23">
        <v>0.45295698924731181</v>
      </c>
      <c r="U69" s="23">
        <v>0.47407407407407409</v>
      </c>
      <c r="V69" s="23">
        <v>0.47983870967741937</v>
      </c>
      <c r="W69" s="23">
        <v>0.49014336917562723</v>
      </c>
      <c r="X69" s="23">
        <v>0.5087962962962963</v>
      </c>
      <c r="Y69" s="23">
        <v>0.43862007168458783</v>
      </c>
      <c r="Z69" s="23">
        <v>0.3925925925925926</v>
      </c>
      <c r="AA69" s="23">
        <v>0.41935483870967744</v>
      </c>
      <c r="AB69" s="23">
        <v>0.49722222222222223</v>
      </c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</row>
    <row r="70" spans="1:1555" ht="14.4" x14ac:dyDescent="0.3">
      <c r="A70" s="1" t="s">
        <v>187</v>
      </c>
      <c r="B70" s="1" t="s">
        <v>50</v>
      </c>
      <c r="C70" s="1">
        <v>99</v>
      </c>
      <c r="D70" s="23">
        <v>0.72466601498859562</v>
      </c>
      <c r="E70" s="23">
        <v>0.76659451659451661</v>
      </c>
      <c r="F70" s="23">
        <v>0.73639622026718798</v>
      </c>
      <c r="G70" s="23">
        <v>0.7656565656565657</v>
      </c>
      <c r="H70" s="23">
        <v>0.73672205930270451</v>
      </c>
      <c r="I70" s="23">
        <v>0.7404040404040404</v>
      </c>
      <c r="J70" s="23">
        <v>0.77060931899641572</v>
      </c>
      <c r="K70" s="23">
        <v>0.85174323884001302</v>
      </c>
      <c r="L70" s="23">
        <v>0.84175084175084181</v>
      </c>
      <c r="M70" s="23">
        <v>0.82958618442489407</v>
      </c>
      <c r="N70" s="23">
        <v>0.84107744107744109</v>
      </c>
      <c r="O70" s="23">
        <v>0.78592375366568912</v>
      </c>
      <c r="P70" s="23">
        <v>0.84327142391658516</v>
      </c>
      <c r="Q70" s="23">
        <v>0.82395382395382399</v>
      </c>
      <c r="R70" s="23">
        <v>0.83023786249592701</v>
      </c>
      <c r="S70" s="23">
        <v>0.82659932659932656</v>
      </c>
      <c r="T70" s="23">
        <v>0.81981101335940043</v>
      </c>
      <c r="U70" s="23">
        <v>0.7973063973063973</v>
      </c>
      <c r="V70" s="23">
        <v>0.82502443792766378</v>
      </c>
      <c r="W70" s="23">
        <v>0.83740632127728898</v>
      </c>
      <c r="X70" s="23">
        <v>0.85791245791245796</v>
      </c>
      <c r="Y70" s="23">
        <v>0.84424894102313452</v>
      </c>
      <c r="Z70" s="23">
        <v>0.84882154882154881</v>
      </c>
      <c r="AA70" s="23">
        <v>0.8530465949820788</v>
      </c>
      <c r="AB70" s="23">
        <v>0.80831603708316035</v>
      </c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</row>
    <row r="71" spans="1:1555" ht="14.4" x14ac:dyDescent="0.3">
      <c r="A71" s="1" t="s">
        <v>194</v>
      </c>
      <c r="B71" s="1" t="s">
        <v>100</v>
      </c>
      <c r="C71" s="1">
        <v>220</v>
      </c>
      <c r="D71" s="23">
        <v>0.43929618768328443</v>
      </c>
      <c r="E71" s="23">
        <v>0.45633116883116881</v>
      </c>
      <c r="F71" s="23">
        <v>0.4838709677419355</v>
      </c>
      <c r="G71" s="23">
        <v>0.49575757575757573</v>
      </c>
      <c r="H71" s="23">
        <v>0.48357771260997068</v>
      </c>
      <c r="I71" s="23">
        <v>0.51166666666666671</v>
      </c>
      <c r="J71" s="23">
        <v>0.53079178885630496</v>
      </c>
      <c r="K71" s="23">
        <v>0.52932551319648091</v>
      </c>
      <c r="L71" s="23">
        <v>0.50848484848484854</v>
      </c>
      <c r="M71" s="23">
        <v>0.50307917888563047</v>
      </c>
      <c r="N71" s="23">
        <v>0.49181818181818182</v>
      </c>
      <c r="O71" s="23">
        <v>0.47785923753665688</v>
      </c>
      <c r="P71" s="23">
        <v>0.45483870967741935</v>
      </c>
      <c r="Q71" s="23">
        <v>0.45211038961038963</v>
      </c>
      <c r="R71" s="23">
        <v>0.46173020527859238</v>
      </c>
      <c r="S71" s="23">
        <v>0.45560606060606063</v>
      </c>
      <c r="T71" s="23">
        <v>0.45410557184750733</v>
      </c>
      <c r="U71" s="23">
        <v>0.49257575757575756</v>
      </c>
      <c r="V71" s="23">
        <v>0.48123167155425217</v>
      </c>
      <c r="W71" s="23">
        <v>0.50043988269794726</v>
      </c>
      <c r="X71" s="23">
        <v>0.49636363636363634</v>
      </c>
      <c r="Y71" s="23">
        <v>0.50439882697947214</v>
      </c>
      <c r="Z71" s="23">
        <v>0.50090909090909086</v>
      </c>
      <c r="AA71" s="23">
        <v>0.49296187683284459</v>
      </c>
      <c r="AB71" s="23">
        <v>0.48596513075965131</v>
      </c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</row>
    <row r="72" spans="1:1555" ht="14.4" x14ac:dyDescent="0.3">
      <c r="A72" s="1" t="s">
        <v>227</v>
      </c>
      <c r="B72" s="1" t="s">
        <v>51</v>
      </c>
      <c r="C72" s="1">
        <v>124</v>
      </c>
      <c r="D72" s="23">
        <v>0.66753381893860564</v>
      </c>
      <c r="E72" s="23">
        <v>0.69585253456221197</v>
      </c>
      <c r="F72" s="23">
        <v>0.65322580645161288</v>
      </c>
      <c r="G72" s="23">
        <v>0.62634408602150538</v>
      </c>
      <c r="H72" s="23">
        <v>0.65764828303850154</v>
      </c>
      <c r="I72" s="23">
        <v>0.63897849462365597</v>
      </c>
      <c r="J72" s="23">
        <v>0.66857440166493232</v>
      </c>
      <c r="K72" s="23">
        <v>0.65088449531737769</v>
      </c>
      <c r="L72" s="23">
        <v>0.6327956989247312</v>
      </c>
      <c r="M72" s="23">
        <v>0.62408949011446413</v>
      </c>
      <c r="N72" s="23">
        <v>0.63172043010752688</v>
      </c>
      <c r="O72" s="23">
        <v>0.60796045785639963</v>
      </c>
      <c r="P72" s="23">
        <v>0.63085327783558798</v>
      </c>
      <c r="Q72" s="23">
        <v>0.62759216589861755</v>
      </c>
      <c r="R72" s="23">
        <v>0.62513007284079081</v>
      </c>
      <c r="S72" s="23">
        <v>0.61075268817204298</v>
      </c>
      <c r="T72" s="23">
        <v>0.62486992715920919</v>
      </c>
      <c r="U72" s="23">
        <v>0.59354838709677415</v>
      </c>
      <c r="V72" s="23">
        <v>0.53616024973985432</v>
      </c>
      <c r="W72" s="23">
        <v>0.55176899063475549</v>
      </c>
      <c r="X72" s="23">
        <v>0.54462365591397854</v>
      </c>
      <c r="Y72" s="23">
        <v>0.50520291363163372</v>
      </c>
      <c r="Z72" s="23">
        <v>0.5209677419354839</v>
      </c>
      <c r="AA72" s="23">
        <v>0.49557752341311134</v>
      </c>
      <c r="AB72" s="23">
        <v>0.60894829871851519</v>
      </c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</row>
    <row r="73" spans="1:1555" ht="14.4" x14ac:dyDescent="0.3">
      <c r="A73" s="1" t="s">
        <v>228</v>
      </c>
      <c r="B73" s="1" t="s">
        <v>52</v>
      </c>
      <c r="C73" s="1">
        <v>98</v>
      </c>
      <c r="D73" s="23">
        <v>0.43811718235681368</v>
      </c>
      <c r="E73" s="23">
        <v>0.44387755102040816</v>
      </c>
      <c r="F73" s="23">
        <v>0.44140882159315337</v>
      </c>
      <c r="G73" s="23">
        <v>0.40714285714285714</v>
      </c>
      <c r="H73" s="23">
        <v>0.3999341672152732</v>
      </c>
      <c r="I73" s="23">
        <v>0.38605442176870747</v>
      </c>
      <c r="J73" s="23">
        <v>0.38446346280447663</v>
      </c>
      <c r="K73" s="23">
        <v>0.39532587228439764</v>
      </c>
      <c r="L73" s="23">
        <v>0.37823129251700682</v>
      </c>
      <c r="M73" s="23">
        <v>0.369651086240948</v>
      </c>
      <c r="N73" s="23">
        <v>0.39319727891156464</v>
      </c>
      <c r="O73" s="23">
        <v>0.38907175773535219</v>
      </c>
      <c r="P73" s="23">
        <v>0.4196840026333114</v>
      </c>
      <c r="Q73" s="23">
        <v>0.4099854227405248</v>
      </c>
      <c r="R73" s="23">
        <v>0.40125082290980907</v>
      </c>
      <c r="S73" s="23">
        <v>0.40578231292517009</v>
      </c>
      <c r="T73" s="23">
        <v>0.39565503620803161</v>
      </c>
      <c r="U73" s="23">
        <v>0.39013605442176869</v>
      </c>
      <c r="V73" s="23">
        <v>0.40717577353522055</v>
      </c>
      <c r="W73" s="23">
        <v>0.40684660961158658</v>
      </c>
      <c r="X73" s="23">
        <v>0.40952380952380951</v>
      </c>
      <c r="Y73" s="23">
        <v>0.36306780776826858</v>
      </c>
      <c r="Z73" s="23">
        <v>0.3479591836734694</v>
      </c>
      <c r="AA73" s="23">
        <v>0.33410138248847926</v>
      </c>
      <c r="AB73" s="23">
        <v>0.39639362594352812</v>
      </c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</row>
    <row r="74" spans="1:1555" ht="14.4" x14ac:dyDescent="0.3">
      <c r="A74" s="1" t="s">
        <v>232</v>
      </c>
      <c r="B74" s="1" t="s">
        <v>56</v>
      </c>
      <c r="C74" s="1">
        <v>168</v>
      </c>
      <c r="D74" s="23">
        <v>0.6927803379416283</v>
      </c>
      <c r="E74" s="23">
        <v>0.66751700680272108</v>
      </c>
      <c r="F74" s="23">
        <v>0.7125576036866359</v>
      </c>
      <c r="G74" s="23">
        <v>0.71349206349206351</v>
      </c>
      <c r="H74" s="23">
        <v>0.70545314900153611</v>
      </c>
      <c r="I74" s="23">
        <v>0.70119047619047614</v>
      </c>
      <c r="J74" s="23">
        <v>0.72081413210445466</v>
      </c>
      <c r="K74" s="23">
        <v>0.72791858678955457</v>
      </c>
      <c r="L74" s="23">
        <v>0.70119047619047614</v>
      </c>
      <c r="M74" s="23">
        <v>0.70506912442396308</v>
      </c>
      <c r="N74" s="23">
        <v>0.69563492063492061</v>
      </c>
      <c r="O74" s="23">
        <v>0.70852534562211977</v>
      </c>
      <c r="P74" s="23">
        <v>0.73598310291858682</v>
      </c>
      <c r="Q74" s="23">
        <v>0.69090136054421769</v>
      </c>
      <c r="R74" s="23">
        <v>0.72638248847926268</v>
      </c>
      <c r="S74" s="23">
        <v>0.72162698412698412</v>
      </c>
      <c r="T74" s="23">
        <v>0.70622119815668205</v>
      </c>
      <c r="U74" s="23">
        <v>0.68511904761904763</v>
      </c>
      <c r="V74" s="23">
        <v>0.69566052227342545</v>
      </c>
      <c r="W74" s="23">
        <v>0.70218894009216593</v>
      </c>
      <c r="X74" s="23">
        <v>0.65099206349206351</v>
      </c>
      <c r="Y74" s="23">
        <v>0.635752688172043</v>
      </c>
      <c r="Z74" s="23">
        <v>0.64623015873015877</v>
      </c>
      <c r="AA74" s="23">
        <v>0.64266513056835639</v>
      </c>
      <c r="AB74" s="23">
        <v>0.69569471624266144</v>
      </c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</row>
    <row r="75" spans="1:1555" ht="14.4" x14ac:dyDescent="0.3">
      <c r="A75" s="1" t="s">
        <v>219</v>
      </c>
      <c r="B75" s="1" t="s">
        <v>57</v>
      </c>
      <c r="C75" s="1">
        <v>61</v>
      </c>
      <c r="D75" s="23">
        <v>0.81861448968799577</v>
      </c>
      <c r="E75" s="23">
        <v>0.71896955503512883</v>
      </c>
      <c r="F75" s="23">
        <v>0.79693283976731888</v>
      </c>
      <c r="G75" s="23">
        <v>0.74426229508196717</v>
      </c>
      <c r="H75" s="23">
        <v>0.68746694870438918</v>
      </c>
      <c r="I75" s="23">
        <v>0.68469945355191253</v>
      </c>
      <c r="J75" s="23">
        <v>0.68799576943416185</v>
      </c>
      <c r="K75" s="23">
        <v>0.73823373876255949</v>
      </c>
      <c r="L75" s="23">
        <v>0.7234972677595628</v>
      </c>
      <c r="M75" s="23">
        <v>0.77789529349550501</v>
      </c>
      <c r="N75" s="23">
        <v>0.85409836065573774</v>
      </c>
      <c r="O75" s="23">
        <v>0.82390269698572183</v>
      </c>
      <c r="P75" s="23">
        <v>0.83606557377049184</v>
      </c>
      <c r="Q75" s="23">
        <v>0.76053864168618268</v>
      </c>
      <c r="R75" s="23">
        <v>0.70809095716552084</v>
      </c>
      <c r="S75" s="23">
        <v>0.70874316939890714</v>
      </c>
      <c r="T75" s="23">
        <v>0.67054468535166578</v>
      </c>
      <c r="U75" s="23">
        <v>0.64808743169398908</v>
      </c>
      <c r="V75" s="23">
        <v>0.75568482284505556</v>
      </c>
      <c r="W75" s="23">
        <v>0.78476996298254886</v>
      </c>
      <c r="X75" s="23">
        <v>0.82295081967213113</v>
      </c>
      <c r="Y75" s="23">
        <v>0.8952934955050238</v>
      </c>
      <c r="Z75" s="23">
        <v>0.89508196721311473</v>
      </c>
      <c r="AA75" s="23">
        <v>0.84082496033844523</v>
      </c>
      <c r="AB75" s="23">
        <v>0.76624747361329437</v>
      </c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</row>
    <row r="76" spans="1:1555" ht="14.4" x14ac:dyDescent="0.3">
      <c r="A76" s="1" t="s">
        <v>231</v>
      </c>
      <c r="B76" s="1" t="s">
        <v>55</v>
      </c>
      <c r="C76" s="1">
        <v>124</v>
      </c>
      <c r="D76" s="23">
        <v>0.80957336108220601</v>
      </c>
      <c r="E76" s="23">
        <v>0.83410138248847931</v>
      </c>
      <c r="F76" s="23">
        <v>0.85587929240374605</v>
      </c>
      <c r="G76" s="23">
        <v>0.83709677419354833</v>
      </c>
      <c r="H76" s="23">
        <v>0.81269510926118627</v>
      </c>
      <c r="I76" s="23">
        <v>0.83333333333333337</v>
      </c>
      <c r="J76" s="23">
        <v>0.79396462018730485</v>
      </c>
      <c r="K76" s="23">
        <v>0.86810613943808534</v>
      </c>
      <c r="L76" s="23">
        <v>0.8803763440860215</v>
      </c>
      <c r="M76" s="23">
        <v>0.88319458896982306</v>
      </c>
      <c r="N76" s="23">
        <v>0.85779569892473118</v>
      </c>
      <c r="O76" s="23">
        <v>0.8329864724245577</v>
      </c>
      <c r="P76" s="23">
        <v>0.85431841831425603</v>
      </c>
      <c r="Q76" s="23">
        <v>0.85397465437788023</v>
      </c>
      <c r="R76" s="23">
        <v>0.86940686784599375</v>
      </c>
      <c r="S76" s="23">
        <v>0.87311827956989252</v>
      </c>
      <c r="T76" s="23">
        <v>0.86056191467221643</v>
      </c>
      <c r="U76" s="23">
        <v>0.8373655913978495</v>
      </c>
      <c r="V76" s="23">
        <v>0.85926118626430803</v>
      </c>
      <c r="W76" s="23">
        <v>0.86342351716961496</v>
      </c>
      <c r="X76" s="23">
        <v>0.85188172043010757</v>
      </c>
      <c r="Y76" s="23">
        <v>0.83949011446409993</v>
      </c>
      <c r="Z76" s="23">
        <v>0.78870967741935483</v>
      </c>
      <c r="AA76" s="23">
        <v>0.82023933402705518</v>
      </c>
      <c r="AB76" s="23">
        <v>0.84461997348652229</v>
      </c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</row>
    <row r="77" spans="1:1555" ht="14.4" x14ac:dyDescent="0.3">
      <c r="A77" s="1" t="s">
        <v>213</v>
      </c>
      <c r="B77" s="1" t="s">
        <v>54</v>
      </c>
      <c r="C77" s="1">
        <v>120</v>
      </c>
      <c r="D77" s="23">
        <v>0.56478494623655917</v>
      </c>
      <c r="E77" s="23">
        <v>0.56130952380952381</v>
      </c>
      <c r="F77" s="23">
        <v>0.50134408602150538</v>
      </c>
      <c r="G77" s="23">
        <v>0.5444444444444444</v>
      </c>
      <c r="H77" s="23">
        <v>0.49516129032258066</v>
      </c>
      <c r="I77" s="23">
        <v>0.57111111111111112</v>
      </c>
      <c r="J77" s="23">
        <v>0.5532258064516129</v>
      </c>
      <c r="K77" s="23">
        <v>0.55752688172043008</v>
      </c>
      <c r="L77" s="23">
        <v>0.58888888888888891</v>
      </c>
      <c r="M77" s="23">
        <v>0.5615591397849462</v>
      </c>
      <c r="N77" s="23">
        <v>0.53138888888888891</v>
      </c>
      <c r="O77" s="23">
        <v>0.54327956989247317</v>
      </c>
      <c r="P77" s="23">
        <v>0.59220430107526878</v>
      </c>
      <c r="Q77" s="23">
        <v>0.54166666666666663</v>
      </c>
      <c r="R77" s="23">
        <v>0.57768817204301071</v>
      </c>
      <c r="S77" s="23">
        <v>0.56027777777777776</v>
      </c>
      <c r="T77" s="23">
        <v>0.56908602150537635</v>
      </c>
      <c r="U77" s="23">
        <v>0.52888888888888885</v>
      </c>
      <c r="V77" s="23">
        <v>0.50483870967741939</v>
      </c>
      <c r="W77" s="23">
        <v>0.55349462365591395</v>
      </c>
      <c r="X77" s="23">
        <v>0.58861111111111108</v>
      </c>
      <c r="Y77" s="23">
        <v>0.56532258064516128</v>
      </c>
      <c r="Z77" s="23">
        <v>0.60250000000000004</v>
      </c>
      <c r="AA77" s="23">
        <v>0.59381720430107532</v>
      </c>
      <c r="AB77" s="23">
        <v>0.55630136986301371</v>
      </c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</row>
    <row r="78" spans="1:1555" ht="14.4" x14ac:dyDescent="0.3">
      <c r="A78" s="1" t="s">
        <v>178</v>
      </c>
      <c r="B78" s="1" t="s">
        <v>53</v>
      </c>
      <c r="C78" s="1">
        <v>40</v>
      </c>
      <c r="D78" s="23">
        <v>0.90161290322580645</v>
      </c>
      <c r="E78" s="23">
        <v>0.9285714285714286</v>
      </c>
      <c r="F78" s="23">
        <v>0.89274193548387093</v>
      </c>
      <c r="G78" s="23">
        <v>0.87749999999999995</v>
      </c>
      <c r="H78" s="23">
        <v>0.84758064516129028</v>
      </c>
      <c r="I78" s="23">
        <v>0.82333333333333336</v>
      </c>
      <c r="J78" s="23">
        <v>0.92177419354838708</v>
      </c>
      <c r="K78" s="23">
        <v>0.92338709677419351</v>
      </c>
      <c r="L78" s="23">
        <v>0.92500000000000004</v>
      </c>
      <c r="M78" s="23">
        <v>0.88225806451612898</v>
      </c>
      <c r="N78" s="23">
        <v>0.87</v>
      </c>
      <c r="O78" s="23">
        <v>0.92096774193548392</v>
      </c>
      <c r="P78" s="23">
        <v>0.94032258064516128</v>
      </c>
      <c r="Q78" s="23">
        <v>0.92589285714285718</v>
      </c>
      <c r="R78" s="23">
        <v>0.85161290322580641</v>
      </c>
      <c r="S78" s="23">
        <v>0.90083333333333337</v>
      </c>
      <c r="T78" s="23">
        <v>0.82983870967741935</v>
      </c>
      <c r="U78" s="23">
        <v>0.88249999999999995</v>
      </c>
      <c r="V78" s="23">
        <v>0.89274193548387093</v>
      </c>
      <c r="W78" s="23">
        <v>0.96129032258064517</v>
      </c>
      <c r="X78" s="23">
        <v>0.85666666666666669</v>
      </c>
      <c r="Y78" s="23">
        <v>0.91048387096774197</v>
      </c>
      <c r="Z78" s="23">
        <v>0.86250000000000004</v>
      </c>
      <c r="AA78" s="23">
        <v>0.88064516129032255</v>
      </c>
      <c r="AB78" s="23">
        <v>0.89198630136986301</v>
      </c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</row>
    <row r="79" spans="1:1555" ht="14.4" x14ac:dyDescent="0.3">
      <c r="A79" s="1" t="s">
        <v>229</v>
      </c>
      <c r="B79" s="1" t="s">
        <v>58</v>
      </c>
      <c r="C79" s="1">
        <v>92</v>
      </c>
      <c r="D79" s="23">
        <v>0.79137447405329597</v>
      </c>
      <c r="E79" s="23">
        <v>0.80822981366459623</v>
      </c>
      <c r="F79" s="23">
        <v>0.83941093969144465</v>
      </c>
      <c r="G79" s="23">
        <v>0.83659420289855069</v>
      </c>
      <c r="H79" s="23">
        <v>0.8418653576437588</v>
      </c>
      <c r="I79" s="23">
        <v>0.82391304347826089</v>
      </c>
      <c r="J79" s="23">
        <v>0.79382889200561013</v>
      </c>
      <c r="K79" s="23">
        <v>0.82398316970546981</v>
      </c>
      <c r="L79" s="23">
        <v>0.83442028985507244</v>
      </c>
      <c r="M79" s="23">
        <v>0.8039971949509116</v>
      </c>
      <c r="N79" s="23">
        <v>0.7630434782608696</v>
      </c>
      <c r="O79" s="23">
        <v>0.77033660589060304</v>
      </c>
      <c r="P79" s="23">
        <v>0.85589060308555398</v>
      </c>
      <c r="Q79" s="23">
        <v>0.82608695652173914</v>
      </c>
      <c r="R79" s="23">
        <v>0.83941093969144465</v>
      </c>
      <c r="S79" s="23">
        <v>0.85217391304347823</v>
      </c>
      <c r="T79" s="23">
        <v>0.86886395511921455</v>
      </c>
      <c r="U79" s="23">
        <v>0.87101449275362319</v>
      </c>
      <c r="V79" s="23">
        <v>0.88323983169705467</v>
      </c>
      <c r="W79" s="23">
        <v>0.86676016830294533</v>
      </c>
      <c r="X79" s="23">
        <v>0.92028985507246375</v>
      </c>
      <c r="Y79" s="23">
        <v>0.86746143057503511</v>
      </c>
      <c r="Z79" s="23">
        <v>0.84963768115942029</v>
      </c>
      <c r="AA79" s="23">
        <v>0.88323983169705467</v>
      </c>
      <c r="AB79" s="23">
        <v>0.8382370458606313</v>
      </c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</row>
    <row r="80" spans="1:1555" ht="14.4" x14ac:dyDescent="0.3">
      <c r="A80" s="1" t="s">
        <v>242</v>
      </c>
      <c r="B80" s="1" t="s">
        <v>59</v>
      </c>
      <c r="C80" s="1">
        <v>112</v>
      </c>
      <c r="D80" s="23">
        <v>0.92252304147465436</v>
      </c>
      <c r="E80" s="23">
        <v>0.93877551020408168</v>
      </c>
      <c r="F80" s="23">
        <v>0.93922811059907829</v>
      </c>
      <c r="G80" s="23">
        <v>0.94255952380952379</v>
      </c>
      <c r="H80" s="23">
        <v>0.95103686635944695</v>
      </c>
      <c r="I80" s="23">
        <v>0.90148809523809526</v>
      </c>
      <c r="J80" s="23">
        <v>0.88191244239631339</v>
      </c>
      <c r="K80" s="23">
        <v>0.8375576036866359</v>
      </c>
      <c r="L80" s="23">
        <v>0.9017857142857143</v>
      </c>
      <c r="M80" s="23">
        <v>0.90207373271889402</v>
      </c>
      <c r="N80" s="23">
        <v>0.88958333333333328</v>
      </c>
      <c r="O80" s="23">
        <v>0.83006912442396308</v>
      </c>
      <c r="P80" s="23">
        <v>0.84533410138248843</v>
      </c>
      <c r="Q80" s="23">
        <v>0.90369897959183676</v>
      </c>
      <c r="R80" s="23">
        <v>0.84792626728110598</v>
      </c>
      <c r="S80" s="23">
        <v>0.85892857142857137</v>
      </c>
      <c r="T80" s="23">
        <v>0.8677995391705069</v>
      </c>
      <c r="U80" s="23">
        <v>0.85922619047619042</v>
      </c>
      <c r="V80" s="23">
        <v>0.80414746543778803</v>
      </c>
      <c r="W80" s="23">
        <v>0.87442396313364057</v>
      </c>
      <c r="X80" s="23">
        <v>0.8125</v>
      </c>
      <c r="Y80" s="23">
        <v>0.87644009216589858</v>
      </c>
      <c r="Z80" s="23">
        <v>0.93511904761904763</v>
      </c>
      <c r="AA80" s="23">
        <v>0.93721198156682028</v>
      </c>
      <c r="AB80" s="23">
        <v>0.88557974559686892</v>
      </c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</row>
    <row r="81" spans="1:1555" ht="14.4" x14ac:dyDescent="0.3">
      <c r="A81" s="1" t="s">
        <v>234</v>
      </c>
      <c r="B81" s="1" t="s">
        <v>60</v>
      </c>
      <c r="C81" s="1">
        <v>141</v>
      </c>
      <c r="D81" s="23">
        <v>0.6646076412720201</v>
      </c>
      <c r="E81" s="23">
        <v>0.67477203647416417</v>
      </c>
      <c r="F81" s="23">
        <v>0.72981011210249369</v>
      </c>
      <c r="G81" s="23">
        <v>0.73829787234042554</v>
      </c>
      <c r="H81" s="23">
        <v>0.73392816289178675</v>
      </c>
      <c r="I81" s="23">
        <v>0.73309692671394799</v>
      </c>
      <c r="J81" s="23">
        <v>0.7423930450697781</v>
      </c>
      <c r="K81" s="23">
        <v>0.78883550674902769</v>
      </c>
      <c r="L81" s="23">
        <v>0.73900709219858152</v>
      </c>
      <c r="M81" s="23">
        <v>0.77831159917638981</v>
      </c>
      <c r="N81" s="23">
        <v>0.76832151300236406</v>
      </c>
      <c r="O81" s="23">
        <v>0.76961793639899334</v>
      </c>
      <c r="P81" s="23">
        <v>0.80988332189430334</v>
      </c>
      <c r="Q81" s="23">
        <v>0.76874366767983793</v>
      </c>
      <c r="R81" s="23">
        <v>0.78128574696865705</v>
      </c>
      <c r="S81" s="23">
        <v>0.7671394799054374</v>
      </c>
      <c r="T81" s="23">
        <v>0.69503546099290781</v>
      </c>
      <c r="U81" s="23">
        <v>0.71394799054373526</v>
      </c>
      <c r="V81" s="23">
        <v>0.68107984442919245</v>
      </c>
      <c r="W81" s="23">
        <v>0.64035689773507209</v>
      </c>
      <c r="X81" s="23">
        <v>0.667612293144208</v>
      </c>
      <c r="Y81" s="23">
        <v>0.63074811256005492</v>
      </c>
      <c r="Z81" s="23">
        <v>0.62836879432624115</v>
      </c>
      <c r="AA81" s="23">
        <v>0.63486616334934798</v>
      </c>
      <c r="AB81" s="23">
        <v>0.71999417079568639</v>
      </c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</row>
    <row r="82" spans="1:1555" ht="14.4" x14ac:dyDescent="0.3">
      <c r="A82" s="1" t="s">
        <v>226</v>
      </c>
      <c r="B82" s="1" t="s">
        <v>61</v>
      </c>
      <c r="C82" s="1">
        <v>53</v>
      </c>
      <c r="D82" s="23">
        <v>0.91600730371272066</v>
      </c>
      <c r="E82" s="23">
        <v>0.90633423180592987</v>
      </c>
      <c r="F82" s="23">
        <v>0.84479610468654898</v>
      </c>
      <c r="G82" s="23">
        <v>0.81698113207547174</v>
      </c>
      <c r="H82" s="23">
        <v>0.84418746195982963</v>
      </c>
      <c r="I82" s="23">
        <v>0.86100628930817613</v>
      </c>
      <c r="J82" s="23">
        <v>0.87827145465611689</v>
      </c>
      <c r="K82" s="23">
        <v>0.89166159464394401</v>
      </c>
      <c r="L82" s="23">
        <v>0.88742138364779877</v>
      </c>
      <c r="M82" s="23">
        <v>0.9415702982349361</v>
      </c>
      <c r="N82" s="23">
        <v>0.88238993710691827</v>
      </c>
      <c r="O82" s="23">
        <v>0.88009738283627514</v>
      </c>
      <c r="P82" s="23">
        <v>0.90322580645161288</v>
      </c>
      <c r="Q82" s="23">
        <v>0.92048517520215634</v>
      </c>
      <c r="R82" s="23">
        <v>0.9141813755325624</v>
      </c>
      <c r="S82" s="23">
        <v>0.82201257861635224</v>
      </c>
      <c r="T82" s="23">
        <v>0.79549604382227634</v>
      </c>
      <c r="U82" s="23">
        <v>0.83710691823899375</v>
      </c>
      <c r="V82" s="23">
        <v>0.79123554473524038</v>
      </c>
      <c r="W82" s="23">
        <v>0.82775410833840535</v>
      </c>
      <c r="X82" s="23">
        <v>0.77610062893081766</v>
      </c>
      <c r="Y82" s="23">
        <v>0.76384662203286668</v>
      </c>
      <c r="Z82" s="23">
        <v>0.85534591194968557</v>
      </c>
      <c r="AA82" s="23">
        <v>0.81984175289105299</v>
      </c>
      <c r="AB82" s="23">
        <v>0.85709485655208062</v>
      </c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</row>
    <row r="83" spans="1:1555" ht="14.4" x14ac:dyDescent="0.3">
      <c r="A83" s="1" t="s">
        <v>273</v>
      </c>
      <c r="B83" s="1" t="s">
        <v>62</v>
      </c>
      <c r="C83" s="1">
        <v>65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</row>
    <row r="84" spans="1:1555" ht="14.4" x14ac:dyDescent="0.3">
      <c r="A84" s="1" t="s">
        <v>235</v>
      </c>
      <c r="B84" s="1" t="s">
        <v>62</v>
      </c>
      <c r="C84" s="1">
        <v>65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</row>
    <row r="85" spans="1:1555" ht="14.4" x14ac:dyDescent="0.3">
      <c r="A85" s="1" t="s">
        <v>188</v>
      </c>
      <c r="B85" s="1" t="s">
        <v>63</v>
      </c>
      <c r="C85" s="1">
        <v>95</v>
      </c>
      <c r="D85" s="23">
        <v>0.499490662139219</v>
      </c>
      <c r="E85" s="23">
        <v>0.50939849624060152</v>
      </c>
      <c r="F85" s="23">
        <v>0.50288624787775893</v>
      </c>
      <c r="G85" s="23">
        <v>0.44912280701754387</v>
      </c>
      <c r="H85" s="23">
        <v>0.44923599320882851</v>
      </c>
      <c r="I85" s="23">
        <v>0.44982456140350879</v>
      </c>
      <c r="J85" s="23">
        <v>0.40203735144312391</v>
      </c>
      <c r="K85" s="23">
        <v>0.41086587436332767</v>
      </c>
      <c r="L85" s="23">
        <v>0.39228070175438595</v>
      </c>
      <c r="M85" s="23">
        <v>0.4033955857385399</v>
      </c>
      <c r="N85" s="23">
        <v>0.39298245614035088</v>
      </c>
      <c r="O85" s="23">
        <v>0.40645161290322579</v>
      </c>
      <c r="P85" s="23">
        <v>0.41663837011884552</v>
      </c>
      <c r="Q85" s="23">
        <v>0.42932330827067672</v>
      </c>
      <c r="R85" s="23">
        <v>0.42139219015280138</v>
      </c>
      <c r="S85" s="23">
        <v>0.40596491228070175</v>
      </c>
      <c r="T85" s="23">
        <v>0.41256366723259763</v>
      </c>
      <c r="U85" s="23">
        <v>0.40912280701754383</v>
      </c>
      <c r="V85" s="23">
        <v>0.42546689303904922</v>
      </c>
      <c r="W85" s="23">
        <v>0.4366723259762309</v>
      </c>
      <c r="X85" s="23">
        <v>0.40526315789473683</v>
      </c>
      <c r="Y85" s="23">
        <v>0.41765704584040747</v>
      </c>
      <c r="Z85" s="23">
        <v>0.41578947368421054</v>
      </c>
      <c r="AA85" s="23">
        <v>0.43769100169779285</v>
      </c>
      <c r="AB85" s="23">
        <v>0.42905551550108145</v>
      </c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</row>
    <row r="86" spans="1:1555" ht="14.4" x14ac:dyDescent="0.3">
      <c r="A86" s="1" t="s">
        <v>214</v>
      </c>
      <c r="B86" s="1" t="s">
        <v>64</v>
      </c>
      <c r="C86" s="1">
        <v>122</v>
      </c>
      <c r="D86" s="23">
        <v>0.85457429931253304</v>
      </c>
      <c r="E86" s="23">
        <v>0.83050351288056201</v>
      </c>
      <c r="F86" s="23">
        <v>0.72501322051824435</v>
      </c>
      <c r="G86" s="23">
        <v>0.69098360655737701</v>
      </c>
      <c r="H86" s="23">
        <v>0.69513484928609204</v>
      </c>
      <c r="I86" s="23">
        <v>0.68060109289617488</v>
      </c>
      <c r="J86" s="23">
        <v>0.74616604970914857</v>
      </c>
      <c r="K86" s="23">
        <v>0.8043363299841354</v>
      </c>
      <c r="L86" s="23">
        <v>0.75327868852459012</v>
      </c>
      <c r="M86" s="23">
        <v>0.77630883130618722</v>
      </c>
      <c r="N86" s="23">
        <v>0.75027322404371588</v>
      </c>
      <c r="O86" s="23">
        <v>0.78239026969857217</v>
      </c>
      <c r="P86" s="23">
        <v>0.83104177683765201</v>
      </c>
      <c r="Q86" s="23">
        <v>0.83138173302107732</v>
      </c>
      <c r="R86" s="23">
        <v>0.84902168164992065</v>
      </c>
      <c r="S86" s="23">
        <v>0.76092896174863389</v>
      </c>
      <c r="T86" s="23">
        <v>0.68746694870438918</v>
      </c>
      <c r="U86" s="23">
        <v>0.66202185792349721</v>
      </c>
      <c r="V86" s="23">
        <v>0.59175039661554729</v>
      </c>
      <c r="W86" s="23">
        <v>0.54071919619249076</v>
      </c>
      <c r="X86" s="23">
        <v>0.51338797814207648</v>
      </c>
      <c r="Y86" s="23">
        <v>0.50608143839238495</v>
      </c>
      <c r="Z86" s="23">
        <v>0.5229508196721312</v>
      </c>
      <c r="AA86" s="23">
        <v>0.53569539925965093</v>
      </c>
      <c r="AB86" s="23">
        <v>0.7044688973725578</v>
      </c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</row>
    <row r="87" spans="1:1555" ht="14.4" x14ac:dyDescent="0.3">
      <c r="A87" s="1" t="s">
        <v>203</v>
      </c>
      <c r="B87" s="1" t="s">
        <v>65</v>
      </c>
      <c r="C87" s="1">
        <v>29</v>
      </c>
      <c r="D87" s="23">
        <v>0.88654060066740825</v>
      </c>
      <c r="E87" s="23">
        <v>0.9076354679802956</v>
      </c>
      <c r="F87" s="23">
        <v>0.88542825361512789</v>
      </c>
      <c r="G87" s="23">
        <v>0.92758620689655169</v>
      </c>
      <c r="H87" s="23">
        <v>0.94215795328142382</v>
      </c>
      <c r="I87" s="23">
        <v>0.88735632183908042</v>
      </c>
      <c r="J87" s="23">
        <v>0.89655172413793105</v>
      </c>
      <c r="K87" s="23">
        <v>0.92992213570634041</v>
      </c>
      <c r="L87" s="23">
        <v>1.0413793103448277</v>
      </c>
      <c r="M87" s="23">
        <v>1.0711902113459399</v>
      </c>
      <c r="N87" s="23">
        <v>1.2172413793103449</v>
      </c>
      <c r="O87" s="23">
        <v>1.3058954393770856</v>
      </c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>
        <v>0.99196976854038732</v>
      </c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</row>
    <row r="88" spans="1:1555" ht="14.4" x14ac:dyDescent="0.3">
      <c r="C88" s="1">
        <v>44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>
        <v>0.87903225806451613</v>
      </c>
      <c r="Q88" s="23">
        <v>0.90503246753246758</v>
      </c>
      <c r="R88" s="23">
        <v>0.87903225806451613</v>
      </c>
      <c r="S88" s="23">
        <v>0.9</v>
      </c>
      <c r="T88" s="23">
        <v>0.82404692082111441</v>
      </c>
      <c r="U88" s="23">
        <v>0.80681818181818177</v>
      </c>
      <c r="V88" s="23">
        <v>0.85703812316715544</v>
      </c>
      <c r="W88" s="23">
        <v>0.89149560117302051</v>
      </c>
      <c r="X88" s="23">
        <v>0.85227272727272729</v>
      </c>
      <c r="Y88" s="23">
        <v>0.95307917888563054</v>
      </c>
      <c r="Z88" s="23">
        <v>0.9507575757575758</v>
      </c>
      <c r="AA88" s="23">
        <v>0.96334310850439886</v>
      </c>
      <c r="AB88" s="23">
        <v>0.88848069738480695</v>
      </c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</row>
    <row r="89" spans="1:1555" ht="14.4" x14ac:dyDescent="0.3">
      <c r="A89" s="1" t="s">
        <v>230</v>
      </c>
      <c r="B89" s="1" t="s">
        <v>66</v>
      </c>
      <c r="C89" s="1">
        <v>92</v>
      </c>
      <c r="D89" s="23">
        <v>0.57538569424964936</v>
      </c>
      <c r="E89" s="23">
        <v>0.61762422360248448</v>
      </c>
      <c r="F89" s="23">
        <v>0.68723702664796638</v>
      </c>
      <c r="G89" s="23">
        <v>0.61630434782608701</v>
      </c>
      <c r="H89" s="23">
        <v>0.44530154277699857</v>
      </c>
      <c r="I89" s="23">
        <v>0.39746376811594203</v>
      </c>
      <c r="J89" s="23">
        <v>0.38218793828892006</v>
      </c>
      <c r="K89" s="23">
        <v>0.36150070126227207</v>
      </c>
      <c r="L89" s="23">
        <v>0.36775362318840582</v>
      </c>
      <c r="M89" s="23">
        <v>0.41374474053295934</v>
      </c>
      <c r="N89" s="23">
        <v>0.4355072463768116</v>
      </c>
      <c r="O89" s="23">
        <v>0.49123422159887797</v>
      </c>
      <c r="P89" s="23">
        <v>0.55259467040673216</v>
      </c>
      <c r="Q89" s="23">
        <v>0.60675465838509313</v>
      </c>
      <c r="R89" s="23">
        <v>0.61009817671809252</v>
      </c>
      <c r="S89" s="23">
        <v>0.64891304347826084</v>
      </c>
      <c r="T89" s="23">
        <v>0.66339410939691446</v>
      </c>
      <c r="U89" s="23">
        <v>0.65869565217391302</v>
      </c>
      <c r="V89" s="23">
        <v>0.6742636746143057</v>
      </c>
      <c r="W89" s="23">
        <v>0.67987377279102379</v>
      </c>
      <c r="X89" s="23">
        <v>0.68152173913043479</v>
      </c>
      <c r="Y89" s="23">
        <v>0.71669004207573628</v>
      </c>
      <c r="Z89" s="23">
        <v>0.72572463768115947</v>
      </c>
      <c r="AA89" s="23">
        <v>0.71493688639551189</v>
      </c>
      <c r="AB89" s="23">
        <v>0.57159023228111971</v>
      </c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</row>
    <row r="90" spans="1:1555" ht="14.4" x14ac:dyDescent="0.3">
      <c r="A90" s="1" t="s">
        <v>237</v>
      </c>
      <c r="B90" s="1" t="s">
        <v>67</v>
      </c>
      <c r="C90" s="1">
        <v>99</v>
      </c>
      <c r="D90" s="23">
        <v>0.67481264255457807</v>
      </c>
      <c r="E90" s="23">
        <v>0.6908369408369408</v>
      </c>
      <c r="F90" s="23">
        <v>0.59856630824372759</v>
      </c>
      <c r="G90" s="23">
        <v>0.64309764309764306</v>
      </c>
      <c r="H90" s="23">
        <v>0.70837406321277285</v>
      </c>
      <c r="I90" s="23">
        <v>0.65084175084175089</v>
      </c>
      <c r="J90" s="23">
        <v>0.6523297491039427</v>
      </c>
      <c r="K90" s="23">
        <v>0.73835125448028671</v>
      </c>
      <c r="L90" s="23">
        <v>0.72962962962962963</v>
      </c>
      <c r="M90" s="23">
        <v>0.79797979797979801</v>
      </c>
      <c r="N90" s="23">
        <v>0.75555555555555554</v>
      </c>
      <c r="O90" s="23">
        <v>0.80971000325839038</v>
      </c>
      <c r="P90" s="23">
        <v>0.84490061909416747</v>
      </c>
      <c r="Q90" s="23">
        <v>0.85966810966810969</v>
      </c>
      <c r="R90" s="23">
        <v>0.87618116650374711</v>
      </c>
      <c r="S90" s="23">
        <v>0.89797979797979799</v>
      </c>
      <c r="T90" s="23">
        <v>0.91006842619745842</v>
      </c>
      <c r="U90" s="23">
        <v>0.88821548821548824</v>
      </c>
      <c r="V90" s="23">
        <v>0.86477680026067127</v>
      </c>
      <c r="W90" s="23">
        <v>0.88302378624959266</v>
      </c>
      <c r="X90" s="23">
        <v>0.83636363636363631</v>
      </c>
      <c r="Y90" s="23">
        <v>0.57315086347344413</v>
      </c>
      <c r="Z90" s="23">
        <v>0.92996632996633</v>
      </c>
      <c r="AA90" s="23">
        <v>0.96415770609318996</v>
      </c>
      <c r="AB90" s="23">
        <v>0.78239933582399335</v>
      </c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</row>
    <row r="91" spans="1:1555" ht="14.4" x14ac:dyDescent="0.3">
      <c r="A91" s="1" t="s">
        <v>238</v>
      </c>
      <c r="B91" s="1" t="s">
        <v>68</v>
      </c>
      <c r="C91" s="1">
        <v>221</v>
      </c>
      <c r="D91" s="23">
        <v>0.70456867610567797</v>
      </c>
      <c r="E91" s="23">
        <v>0.71202327084680028</v>
      </c>
      <c r="F91" s="23">
        <v>0.72091665450299225</v>
      </c>
      <c r="G91" s="23">
        <v>0.73785822021116143</v>
      </c>
      <c r="H91" s="23">
        <v>0.72296015180265649</v>
      </c>
      <c r="I91" s="23">
        <v>0.7318250377073906</v>
      </c>
      <c r="J91" s="23">
        <v>0.73609692015764117</v>
      </c>
      <c r="K91" s="23">
        <v>0.74616844256312942</v>
      </c>
      <c r="L91" s="23">
        <v>0.72051282051282051</v>
      </c>
      <c r="M91" s="23">
        <v>0.75127718581229019</v>
      </c>
      <c r="N91" s="23">
        <v>0.75912518853695321</v>
      </c>
      <c r="O91" s="23">
        <v>0.75521821631878561</v>
      </c>
      <c r="P91" s="23">
        <v>0.78630856809224936</v>
      </c>
      <c r="Q91" s="23">
        <v>0.78264382676147382</v>
      </c>
      <c r="R91" s="23">
        <v>0.78981170632024522</v>
      </c>
      <c r="S91" s="23">
        <v>0.79110105580693812</v>
      </c>
      <c r="T91" s="23">
        <v>0.77609108159392792</v>
      </c>
      <c r="U91" s="23">
        <v>0.76410256410256405</v>
      </c>
      <c r="V91" s="23">
        <v>0.78937381404174578</v>
      </c>
      <c r="W91" s="23">
        <v>0.78937381404174578</v>
      </c>
      <c r="X91" s="23">
        <v>0.76304675716440418</v>
      </c>
      <c r="Y91" s="23">
        <v>0.78864399357757986</v>
      </c>
      <c r="Z91" s="23">
        <v>0.77978883861236803</v>
      </c>
      <c r="AA91" s="23">
        <v>0.77755072252225954</v>
      </c>
      <c r="AB91" s="23">
        <v>0.75744746792289097</v>
      </c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</row>
    <row r="92" spans="1:1555" ht="14.4" x14ac:dyDescent="0.3">
      <c r="A92" s="1" t="s">
        <v>182</v>
      </c>
      <c r="B92" s="1" t="s">
        <v>69</v>
      </c>
      <c r="C92" s="1">
        <v>119</v>
      </c>
      <c r="D92" s="23">
        <v>0.61181892111683378</v>
      </c>
      <c r="E92" s="23">
        <v>0.64105642256902762</v>
      </c>
      <c r="F92" s="23">
        <v>0.61263214963404722</v>
      </c>
      <c r="G92" s="23">
        <v>0.62717086834733893</v>
      </c>
      <c r="H92" s="23">
        <v>0.5947411222553538</v>
      </c>
      <c r="I92" s="23">
        <v>0.59327731092436975</v>
      </c>
      <c r="J92" s="23">
        <v>0.60178910273786934</v>
      </c>
      <c r="K92" s="23">
        <v>0.65898617511520741</v>
      </c>
      <c r="L92" s="23">
        <v>0.63557422969187671</v>
      </c>
      <c r="M92" s="23">
        <v>0.60829493087557607</v>
      </c>
      <c r="N92" s="23">
        <v>0.63697478991596634</v>
      </c>
      <c r="O92" s="23">
        <v>0.6470588235294118</v>
      </c>
      <c r="P92" s="23">
        <v>0.65790187042558956</v>
      </c>
      <c r="Q92" s="23">
        <v>0.66206482593037219</v>
      </c>
      <c r="R92" s="23">
        <v>0.65925725128761181</v>
      </c>
      <c r="S92" s="23">
        <v>0.68935574229691876</v>
      </c>
      <c r="T92" s="23">
        <v>0.67172675521821634</v>
      </c>
      <c r="U92" s="23">
        <v>0.64369747899159668</v>
      </c>
      <c r="V92" s="23">
        <v>0.6386554621848739</v>
      </c>
      <c r="W92" s="23">
        <v>0.65898617511520741</v>
      </c>
      <c r="X92" s="23">
        <v>0.61820728291316529</v>
      </c>
      <c r="Y92" s="23">
        <v>0.62672811059907829</v>
      </c>
      <c r="Z92" s="23">
        <v>0.61008403361344543</v>
      </c>
      <c r="AA92" s="23">
        <v>0.66738953645974519</v>
      </c>
      <c r="AB92" s="23">
        <v>0.6363186370438586</v>
      </c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</row>
    <row r="93" spans="1:1555" ht="14.4" x14ac:dyDescent="0.3">
      <c r="A93" s="1" t="s">
        <v>211</v>
      </c>
      <c r="B93" s="1" t="s">
        <v>70</v>
      </c>
      <c r="C93" s="1">
        <v>50</v>
      </c>
      <c r="D93" s="23">
        <v>0.7425806451612903</v>
      </c>
      <c r="E93" s="23">
        <v>0.80071428571428571</v>
      </c>
      <c r="F93" s="23">
        <v>0.74451612903225806</v>
      </c>
      <c r="G93" s="23">
        <v>0.77200000000000002</v>
      </c>
      <c r="H93" s="23">
        <v>0.6967741935483871</v>
      </c>
      <c r="I93" s="23">
        <v>0.7533333333333333</v>
      </c>
      <c r="J93" s="23">
        <v>0.76580645161290317</v>
      </c>
      <c r="K93" s="23">
        <v>0.79612903225806453</v>
      </c>
      <c r="L93" s="23">
        <v>0.77</v>
      </c>
      <c r="M93" s="23">
        <v>0.78193548387096778</v>
      </c>
      <c r="N93" s="23">
        <v>0.76733333333333331</v>
      </c>
      <c r="O93" s="23">
        <v>0.81548387096774189</v>
      </c>
      <c r="P93" s="23">
        <v>0.80903225806451617</v>
      </c>
      <c r="Q93" s="23">
        <v>0.7778571428571428</v>
      </c>
      <c r="R93" s="23">
        <v>0.80838709677419351</v>
      </c>
      <c r="S93" s="23">
        <v>0.8706666666666667</v>
      </c>
      <c r="T93" s="23">
        <v>0.84451612903225803</v>
      </c>
      <c r="U93" s="23">
        <v>0.81866666666666665</v>
      </c>
      <c r="V93" s="23">
        <v>0.84322580645161294</v>
      </c>
      <c r="W93" s="23">
        <v>0.79290322580645156</v>
      </c>
      <c r="X93" s="23">
        <v>0.82266666666666666</v>
      </c>
      <c r="Y93" s="23">
        <v>0.8</v>
      </c>
      <c r="Z93" s="23">
        <v>0.78866666666666663</v>
      </c>
      <c r="AA93" s="23">
        <v>0.80129032258064514</v>
      </c>
      <c r="AB93" s="23">
        <v>0.79098630136986303</v>
      </c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</row>
    <row r="94" spans="1:1555" ht="14.4" x14ac:dyDescent="0.3">
      <c r="A94" s="1" t="s">
        <v>185</v>
      </c>
      <c r="B94" s="1" t="s">
        <v>71</v>
      </c>
      <c r="C94" s="1">
        <v>52</v>
      </c>
      <c r="D94" s="23">
        <v>0.75558312655086846</v>
      </c>
      <c r="E94" s="23">
        <v>0.78021978021978022</v>
      </c>
      <c r="F94" s="23">
        <v>0.77853598014888337</v>
      </c>
      <c r="G94" s="23">
        <v>0.7237179487179487</v>
      </c>
      <c r="H94" s="23">
        <v>0.80459057071960294</v>
      </c>
      <c r="I94" s="23">
        <v>0.75641025641025639</v>
      </c>
      <c r="J94" s="23">
        <v>0.85980148883374685</v>
      </c>
      <c r="K94" s="23">
        <v>0.82568238213399503</v>
      </c>
      <c r="L94" s="23">
        <v>0.82499999999999996</v>
      </c>
      <c r="M94" s="23">
        <v>0.85483870967741937</v>
      </c>
      <c r="N94" s="23">
        <v>0.80384615384615388</v>
      </c>
      <c r="O94" s="23">
        <v>0.79280397022332505</v>
      </c>
      <c r="P94" s="23">
        <v>0.75930521091811409</v>
      </c>
      <c r="Q94" s="23">
        <v>0.78296703296703296</v>
      </c>
      <c r="R94" s="23">
        <v>0.76116625310173702</v>
      </c>
      <c r="S94" s="23">
        <v>0.75705128205128203</v>
      </c>
      <c r="T94" s="23">
        <v>0.8356079404466501</v>
      </c>
      <c r="U94" s="23">
        <v>0.85576923076923073</v>
      </c>
      <c r="V94" s="23">
        <v>0.84863523573200994</v>
      </c>
      <c r="W94" s="23">
        <v>0.88089330024813894</v>
      </c>
      <c r="X94" s="23">
        <v>0.83974358974358976</v>
      </c>
      <c r="Y94" s="23">
        <v>0.72146401985111663</v>
      </c>
      <c r="Z94" s="23">
        <v>0.74102564102564106</v>
      </c>
      <c r="AA94" s="23">
        <v>0.82506203473945405</v>
      </c>
      <c r="AB94" s="23">
        <v>0.79899894625922019</v>
      </c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</row>
    <row r="95" spans="1:1555" ht="14.4" x14ac:dyDescent="0.3">
      <c r="A95" s="1" t="s">
        <v>268</v>
      </c>
      <c r="B95" s="1" t="s">
        <v>269</v>
      </c>
      <c r="C95" s="1">
        <v>34</v>
      </c>
      <c r="D95" s="23">
        <v>0.57020872865275141</v>
      </c>
      <c r="E95" s="23">
        <v>0.57983193277310929</v>
      </c>
      <c r="F95" s="23">
        <v>0.57779886148007586</v>
      </c>
      <c r="G95" s="23">
        <v>0.44803921568627453</v>
      </c>
      <c r="H95" s="23">
        <v>0.42504743833017078</v>
      </c>
      <c r="I95" s="23">
        <v>0.47156862745098038</v>
      </c>
      <c r="J95" s="23">
        <v>0.46299810246679318</v>
      </c>
      <c r="K95" s="23">
        <v>0.59677419354838712</v>
      </c>
      <c r="L95" s="23">
        <v>0.60196078431372546</v>
      </c>
      <c r="M95" s="23">
        <v>0.61669829222011385</v>
      </c>
      <c r="N95" s="23">
        <v>0.5725490196078431</v>
      </c>
      <c r="O95" s="23">
        <v>0.5218216318785579</v>
      </c>
      <c r="P95" s="23">
        <v>0.69070208728652749</v>
      </c>
      <c r="Q95" s="23">
        <v>0.71218487394957986</v>
      </c>
      <c r="R95" s="23">
        <v>0.64990512333965844</v>
      </c>
      <c r="S95" s="23">
        <v>0.67450980392156867</v>
      </c>
      <c r="T95" s="23">
        <v>0.63757115749525617</v>
      </c>
      <c r="U95" s="23">
        <v>0.6098039215686275</v>
      </c>
      <c r="V95" s="23">
        <v>0.55597722960151807</v>
      </c>
      <c r="W95" s="23">
        <v>0.68785578747628084</v>
      </c>
      <c r="X95" s="23">
        <v>1.2745098039215686E-2</v>
      </c>
      <c r="Y95" s="23">
        <v>0.58349146110056926</v>
      </c>
      <c r="Z95" s="23">
        <v>0.69607843137254899</v>
      </c>
      <c r="AA95" s="23">
        <v>0.65085388994307403</v>
      </c>
      <c r="AB95" s="23">
        <v>0.5669218372280419</v>
      </c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</row>
    <row r="96" spans="1:1555" ht="14.4" x14ac:dyDescent="0.3">
      <c r="A96" s="1" t="s">
        <v>179</v>
      </c>
      <c r="B96" s="1" t="s">
        <v>72</v>
      </c>
      <c r="C96" s="1">
        <v>30</v>
      </c>
      <c r="D96" s="23">
        <v>0.58279569892473115</v>
      </c>
      <c r="E96" s="23">
        <v>0.61547619047619051</v>
      </c>
      <c r="F96" s="23">
        <v>0.56774193548387097</v>
      </c>
      <c r="G96" s="23">
        <v>0.50777777777777777</v>
      </c>
      <c r="H96" s="23">
        <v>0.46344086021505376</v>
      </c>
      <c r="I96" s="23">
        <v>0.49333333333333335</v>
      </c>
      <c r="J96" s="23">
        <v>0.49354838709677418</v>
      </c>
      <c r="K96" s="23">
        <v>0.43763440860215053</v>
      </c>
      <c r="L96" s="23">
        <v>0.38666666666666666</v>
      </c>
      <c r="M96" s="23">
        <v>0.43870967741935485</v>
      </c>
      <c r="N96" s="23">
        <v>0.60666666666666669</v>
      </c>
      <c r="O96" s="23">
        <v>0.51290322580645165</v>
      </c>
      <c r="P96" s="23">
        <v>0.46666666666666667</v>
      </c>
      <c r="Q96" s="23">
        <v>0.51190476190476186</v>
      </c>
      <c r="R96" s="23">
        <v>0.4838709677419355</v>
      </c>
      <c r="S96" s="23">
        <v>0.55222222222222217</v>
      </c>
      <c r="T96" s="23">
        <v>0.59784946236559144</v>
      </c>
      <c r="U96" s="23">
        <v>0.60888888888888892</v>
      </c>
      <c r="V96" s="23">
        <v>0.68279569892473113</v>
      </c>
      <c r="W96" s="23">
        <v>0.66559139784946242</v>
      </c>
      <c r="X96" s="23">
        <v>0.72888888888888892</v>
      </c>
      <c r="Y96" s="23">
        <v>0.68387096774193545</v>
      </c>
      <c r="Z96" s="23">
        <v>0.66222222222222227</v>
      </c>
      <c r="AA96" s="23">
        <v>0.67741935483870963</v>
      </c>
      <c r="AB96" s="23">
        <v>0.55940639269406389</v>
      </c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</row>
    <row r="97" spans="1:1555" ht="14.4" x14ac:dyDescent="0.3">
      <c r="A97" s="1" t="s">
        <v>93</v>
      </c>
      <c r="B97" s="1" t="s">
        <v>88</v>
      </c>
      <c r="C97" s="1">
        <v>32</v>
      </c>
      <c r="D97" s="23">
        <v>0.59375</v>
      </c>
      <c r="E97" s="23">
        <v>0.5703125</v>
      </c>
      <c r="F97" s="23">
        <v>0.57963709677419351</v>
      </c>
      <c r="G97" s="23">
        <v>0.61145833333333333</v>
      </c>
      <c r="H97" s="23">
        <v>0.52419354838709675</v>
      </c>
      <c r="I97" s="23">
        <v>0.58750000000000002</v>
      </c>
      <c r="J97" s="23">
        <v>0.58467741935483875</v>
      </c>
      <c r="K97" s="23">
        <v>0.52923387096774188</v>
      </c>
      <c r="L97" s="23">
        <v>0.56041666666666667</v>
      </c>
      <c r="M97" s="23">
        <v>0.530241935483871</v>
      </c>
      <c r="N97" s="23">
        <v>0.6947916666666667</v>
      </c>
      <c r="O97" s="23">
        <v>0.52116935483870963</v>
      </c>
      <c r="P97" s="23">
        <v>0.69758064516129037</v>
      </c>
      <c r="Q97" s="23">
        <v>0.6819196428571429</v>
      </c>
      <c r="R97" s="23">
        <v>0.49092741935483869</v>
      </c>
      <c r="S97" s="23">
        <v>0.6489583333333333</v>
      </c>
      <c r="T97" s="23">
        <v>0.5776209677419355</v>
      </c>
      <c r="U97" s="23">
        <v>0.69166666666666665</v>
      </c>
      <c r="V97" s="23">
        <v>0.64213709677419351</v>
      </c>
      <c r="W97" s="23">
        <v>0.71169354838709675</v>
      </c>
      <c r="X97" s="23">
        <v>0.6802083333333333</v>
      </c>
      <c r="Y97" s="23">
        <v>0.6088709677419355</v>
      </c>
      <c r="Z97" s="23">
        <v>0.609375</v>
      </c>
      <c r="AA97" s="23">
        <v>0.80745967741935487</v>
      </c>
      <c r="AB97" s="23">
        <v>0.61365582191780821</v>
      </c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</row>
    <row r="98" spans="1:1555" ht="14.4" x14ac:dyDescent="0.3">
      <c r="A98" s="1" t="s">
        <v>241</v>
      </c>
      <c r="B98" s="1" t="s">
        <v>73</v>
      </c>
      <c r="C98" s="1">
        <v>50</v>
      </c>
      <c r="D98" s="23">
        <v>0.62709677419354837</v>
      </c>
      <c r="E98" s="23">
        <v>0.67071428571428571</v>
      </c>
      <c r="F98" s="23">
        <v>0.68129032258064515</v>
      </c>
      <c r="G98" s="23">
        <v>0.72399999999999998</v>
      </c>
      <c r="H98" s="23">
        <v>0.7129032258064516</v>
      </c>
      <c r="I98" s="23">
        <v>0.66333333333333333</v>
      </c>
      <c r="J98" s="23">
        <v>0.63096774193548388</v>
      </c>
      <c r="K98" s="23">
        <v>0.6387096774193548</v>
      </c>
      <c r="L98" s="23">
        <v>0.61399999999999999</v>
      </c>
      <c r="M98" s="23">
        <v>0.64645161290322584</v>
      </c>
      <c r="N98" s="23">
        <v>0.62666666666666671</v>
      </c>
      <c r="O98" s="23">
        <v>0.61677419354838714</v>
      </c>
      <c r="P98" s="23">
        <v>0.72129032258064518</v>
      </c>
      <c r="Q98" s="23">
        <v>0.7014285714285714</v>
      </c>
      <c r="R98" s="23">
        <v>0.69032258064516128</v>
      </c>
      <c r="S98" s="23">
        <v>0.65333333333333332</v>
      </c>
      <c r="T98" s="23">
        <v>0.69548387096774189</v>
      </c>
      <c r="U98" s="23">
        <v>0.63466666666666671</v>
      </c>
      <c r="V98" s="23">
        <v>0.61741935483870969</v>
      </c>
      <c r="W98" s="23">
        <v>0.64</v>
      </c>
      <c r="X98" s="23">
        <v>0.70066666666666666</v>
      </c>
      <c r="Y98" s="23">
        <v>0.57999999999999996</v>
      </c>
      <c r="Z98" s="23">
        <v>0.6273333333333333</v>
      </c>
      <c r="AA98" s="23">
        <v>0.71483870967741936</v>
      </c>
      <c r="AB98" s="23">
        <v>0.65939726027397261</v>
      </c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</row>
    <row r="99" spans="1:1555" ht="14.4" x14ac:dyDescent="0.3">
      <c r="A99" s="1" t="s">
        <v>240</v>
      </c>
      <c r="B99" s="1" t="s">
        <v>74</v>
      </c>
      <c r="C99" s="1">
        <v>172</v>
      </c>
      <c r="D99" s="23">
        <v>0.33327081770442613</v>
      </c>
      <c r="E99" s="23">
        <v>0.31893687707641194</v>
      </c>
      <c r="F99" s="23">
        <v>0.31545386346586646</v>
      </c>
      <c r="G99" s="23">
        <v>0.30484496124031008</v>
      </c>
      <c r="H99" s="23">
        <v>0.28788447111777943</v>
      </c>
      <c r="I99" s="23">
        <v>0.31569767441860463</v>
      </c>
      <c r="J99" s="23">
        <v>0.31470367591897974</v>
      </c>
      <c r="K99" s="23">
        <v>0.30307576894223553</v>
      </c>
      <c r="L99" s="23">
        <v>0.28972868217054265</v>
      </c>
      <c r="M99" s="23">
        <v>0.26875468867216806</v>
      </c>
      <c r="N99" s="23">
        <v>0.2686046511627907</v>
      </c>
      <c r="O99" s="23">
        <v>0.26519129782445611</v>
      </c>
      <c r="P99" s="23">
        <v>0.28413353338334585</v>
      </c>
      <c r="Q99" s="23">
        <v>0.28924418604651164</v>
      </c>
      <c r="R99" s="23">
        <v>0.31470367591897974</v>
      </c>
      <c r="S99" s="23">
        <v>0.28527131782945736</v>
      </c>
      <c r="T99" s="23">
        <v>0.27231807951987996</v>
      </c>
      <c r="U99" s="23">
        <v>0.28527131782945736</v>
      </c>
      <c r="V99" s="23">
        <v>0.29819954988747188</v>
      </c>
      <c r="W99" s="23">
        <v>0.32014253563390849</v>
      </c>
      <c r="X99" s="23">
        <v>0.31298449612403101</v>
      </c>
      <c r="Y99" s="23">
        <v>0.3083270817704426</v>
      </c>
      <c r="Z99" s="23">
        <v>0.29108527131782946</v>
      </c>
      <c r="AA99" s="23">
        <v>0.27550637659414856</v>
      </c>
      <c r="AB99" s="23">
        <v>0.29677445046193057</v>
      </c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</row>
    <row r="100" spans="1:1555" ht="14.4" x14ac:dyDescent="0.3">
      <c r="A100" s="1" t="s">
        <v>92</v>
      </c>
      <c r="B100" s="1" t="s">
        <v>84</v>
      </c>
      <c r="C100" s="1">
        <v>30</v>
      </c>
      <c r="D100" s="23">
        <v>0.72795698924731178</v>
      </c>
      <c r="E100" s="23">
        <v>0.77976190476190477</v>
      </c>
      <c r="F100" s="23">
        <v>0.54193548387096779</v>
      </c>
      <c r="G100" s="23">
        <v>0.70111111111111113</v>
      </c>
      <c r="H100" s="23">
        <v>0.7397849462365591</v>
      </c>
      <c r="I100" s="23">
        <v>0.83777777777777773</v>
      </c>
      <c r="J100" s="23">
        <v>0.7924731182795699</v>
      </c>
      <c r="K100" s="23">
        <v>0.8</v>
      </c>
      <c r="L100" s="23">
        <v>0.81666666666666665</v>
      </c>
      <c r="M100" s="23">
        <v>0.74623655913978493</v>
      </c>
      <c r="N100" s="23">
        <v>0.79222222222222227</v>
      </c>
      <c r="O100" s="23">
        <v>0.80967741935483872</v>
      </c>
      <c r="P100" s="23">
        <v>0.7075268817204301</v>
      </c>
      <c r="Q100" s="23">
        <v>0.70833333333333337</v>
      </c>
      <c r="R100" s="23">
        <v>0.80107526881720426</v>
      </c>
      <c r="S100" s="23">
        <v>0.7466666666666667</v>
      </c>
      <c r="T100" s="23">
        <v>0.81182795698924726</v>
      </c>
      <c r="U100" s="23">
        <v>0.84111111111111114</v>
      </c>
      <c r="V100" s="23">
        <v>0.77956989247311825</v>
      </c>
      <c r="W100" s="23">
        <v>0.80215053763440858</v>
      </c>
      <c r="X100" s="23">
        <v>0.63666666666666671</v>
      </c>
      <c r="Y100" s="23">
        <v>0.8881720430107527</v>
      </c>
      <c r="Z100" s="23">
        <v>0.87777777777777777</v>
      </c>
      <c r="AA100" s="23">
        <v>0.72473118279569892</v>
      </c>
      <c r="AB100" s="23">
        <v>0.76716894977168948</v>
      </c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</row>
    <row r="101" spans="1:1555" ht="14.4" x14ac:dyDescent="0.3">
      <c r="A101" s="1" t="s">
        <v>246</v>
      </c>
      <c r="B101" s="1" t="s">
        <v>77</v>
      </c>
      <c r="C101" s="1">
        <v>120</v>
      </c>
      <c r="D101" s="23">
        <v>0.53575268817204302</v>
      </c>
      <c r="E101" s="23">
        <v>0.54702380952380958</v>
      </c>
      <c r="F101" s="23">
        <v>0.55913978494623651</v>
      </c>
      <c r="G101" s="23">
        <v>0.57250000000000001</v>
      </c>
      <c r="H101" s="23">
        <v>0.56075268817204305</v>
      </c>
      <c r="I101" s="23">
        <v>0.57166666666666666</v>
      </c>
      <c r="J101" s="23">
        <v>0.54354838709677422</v>
      </c>
      <c r="K101" s="23">
        <v>0.5502688172043011</v>
      </c>
      <c r="L101" s="23">
        <v>0.55472222222222223</v>
      </c>
      <c r="M101" s="23">
        <v>0.55940860215053767</v>
      </c>
      <c r="N101" s="23">
        <v>0.5658333333333333</v>
      </c>
      <c r="O101" s="23">
        <v>0.56129032258064515</v>
      </c>
      <c r="P101" s="23">
        <v>0.55645161290322576</v>
      </c>
      <c r="Q101" s="23">
        <v>0.57172619047619044</v>
      </c>
      <c r="R101" s="23">
        <v>0.60026881720430103</v>
      </c>
      <c r="S101" s="23">
        <v>0.62638888888888888</v>
      </c>
      <c r="T101" s="23">
        <v>0.6166666666666667</v>
      </c>
      <c r="U101" s="23">
        <v>0.6333333333333333</v>
      </c>
      <c r="V101" s="23">
        <v>0.6513440860215054</v>
      </c>
      <c r="W101" s="23">
        <v>0.72284946236559144</v>
      </c>
      <c r="X101" s="23">
        <v>0.72111111111111115</v>
      </c>
      <c r="Y101" s="23">
        <v>0.64731182795698927</v>
      </c>
      <c r="Z101" s="23">
        <v>0.65861111111111115</v>
      </c>
      <c r="AA101" s="23">
        <v>0.67016129032258065</v>
      </c>
      <c r="AB101" s="23">
        <v>0.59841324200913237</v>
      </c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</row>
    <row r="102" spans="1:1555" ht="14.4" x14ac:dyDescent="0.3">
      <c r="A102" s="1" t="s">
        <v>239</v>
      </c>
      <c r="B102" s="1" t="s">
        <v>75</v>
      </c>
      <c r="C102" s="1">
        <v>90</v>
      </c>
      <c r="D102" s="23">
        <v>0.43189964157706096</v>
      </c>
      <c r="E102" s="23">
        <v>0.45595238095238094</v>
      </c>
      <c r="F102" s="23">
        <v>0.39677419354838711</v>
      </c>
      <c r="G102" s="23">
        <v>0.41444444444444445</v>
      </c>
      <c r="H102" s="23">
        <v>0.35949820788530468</v>
      </c>
      <c r="I102" s="23">
        <v>0.36925925925925923</v>
      </c>
      <c r="J102" s="23">
        <v>0.37992831541218636</v>
      </c>
      <c r="K102" s="23">
        <v>0.39856630824372757</v>
      </c>
      <c r="L102" s="23">
        <v>0.42666666666666669</v>
      </c>
      <c r="M102" s="23">
        <v>0.43655913978494626</v>
      </c>
      <c r="N102" s="23">
        <v>0.43925925925925924</v>
      </c>
      <c r="O102" s="23">
        <v>0.41863799283154124</v>
      </c>
      <c r="P102" s="23">
        <v>0.40250896057347668</v>
      </c>
      <c r="Q102" s="23">
        <v>0.38968253968253969</v>
      </c>
      <c r="R102" s="23">
        <v>0.38100358422939068</v>
      </c>
      <c r="S102" s="23">
        <v>0.3988888888888889</v>
      </c>
      <c r="T102" s="23">
        <v>0.40143369175627241</v>
      </c>
      <c r="U102" s="23">
        <v>0.39444444444444443</v>
      </c>
      <c r="V102" s="23">
        <v>0.34695340501792116</v>
      </c>
      <c r="W102" s="23">
        <v>0.43906810035842292</v>
      </c>
      <c r="X102" s="23">
        <v>0.49111111111111111</v>
      </c>
      <c r="Y102" s="23">
        <v>0.4953405017921147</v>
      </c>
      <c r="Z102" s="23">
        <v>0.50888888888888884</v>
      </c>
      <c r="AA102" s="23">
        <v>0.51326164874551972</v>
      </c>
      <c r="AB102" s="23">
        <v>0.42028919330289194</v>
      </c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</row>
    <row r="103" spans="1:1555" ht="14.4" x14ac:dyDescent="0.3">
      <c r="A103" s="1" t="s">
        <v>243</v>
      </c>
      <c r="B103" s="1" t="s">
        <v>76</v>
      </c>
      <c r="C103" s="1">
        <v>110</v>
      </c>
      <c r="D103" s="23">
        <v>0.3131964809384164</v>
      </c>
      <c r="E103" s="23">
        <v>0.29870129870129869</v>
      </c>
      <c r="F103" s="23">
        <v>0.3131964809384164</v>
      </c>
      <c r="G103" s="23">
        <v>0.31272727272727274</v>
      </c>
      <c r="H103" s="23">
        <v>0.35102639296187682</v>
      </c>
      <c r="I103" s="23">
        <v>0.3703030303030303</v>
      </c>
      <c r="J103" s="23">
        <v>0.32492668621700882</v>
      </c>
      <c r="K103" s="23">
        <v>0.34017595307917886</v>
      </c>
      <c r="L103" s="23">
        <v>0.34636363636363637</v>
      </c>
      <c r="M103" s="23">
        <v>0.34281524926686219</v>
      </c>
      <c r="N103" s="23">
        <v>0.35666666666666669</v>
      </c>
      <c r="O103" s="23">
        <v>0.36129032258064514</v>
      </c>
      <c r="P103" s="23">
        <v>0.36686217008797656</v>
      </c>
      <c r="Q103" s="23">
        <v>0.37792207792207794</v>
      </c>
      <c r="R103" s="23">
        <v>0.36158357771260996</v>
      </c>
      <c r="S103" s="23">
        <v>0.36787878787878786</v>
      </c>
      <c r="T103" s="23">
        <v>0.37419354838709679</v>
      </c>
      <c r="U103" s="23">
        <v>0.34333333333333332</v>
      </c>
      <c r="V103" s="23">
        <v>0.34750733137829914</v>
      </c>
      <c r="W103" s="23">
        <v>0.35747800586510264</v>
      </c>
      <c r="X103" s="23">
        <v>0.35090909090909089</v>
      </c>
      <c r="Y103" s="23">
        <v>0.34574780058651028</v>
      </c>
      <c r="Z103" s="23">
        <v>0.36424242424242426</v>
      </c>
      <c r="AA103" s="23">
        <v>0.35366568914956009</v>
      </c>
      <c r="AB103" s="23">
        <v>0.34764632627646325</v>
      </c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</row>
    <row r="104" spans="1:1555" ht="14.4" x14ac:dyDescent="0.3">
      <c r="A104" s="1" t="s">
        <v>202</v>
      </c>
      <c r="B104" s="1" t="s">
        <v>78</v>
      </c>
      <c r="C104" s="1">
        <v>84</v>
      </c>
      <c r="D104" s="23">
        <v>0.4009216589861751</v>
      </c>
      <c r="E104" s="23">
        <v>0.43537414965986393</v>
      </c>
      <c r="F104" s="23">
        <v>0.4151305683563748</v>
      </c>
      <c r="G104" s="23">
        <v>0.42817460317460315</v>
      </c>
      <c r="H104" s="23">
        <v>0.41244239631336405</v>
      </c>
      <c r="I104" s="23">
        <v>0.42777777777777776</v>
      </c>
      <c r="J104" s="23">
        <v>0.41628264208909371</v>
      </c>
      <c r="K104" s="23">
        <v>0.42242703533026116</v>
      </c>
      <c r="L104" s="23">
        <v>0.43452380952380953</v>
      </c>
      <c r="M104" s="23">
        <v>0.41781874039938555</v>
      </c>
      <c r="N104" s="23">
        <v>0.42539682539682538</v>
      </c>
      <c r="O104" s="23">
        <v>0.44316436251920122</v>
      </c>
      <c r="P104" s="23">
        <v>0.43433179723502302</v>
      </c>
      <c r="Q104" s="23">
        <v>0.40731292517006801</v>
      </c>
      <c r="R104" s="23">
        <v>0.40898617511520735</v>
      </c>
      <c r="S104" s="23">
        <v>0.39404761904761904</v>
      </c>
      <c r="T104" s="23">
        <v>0.38364055299539168</v>
      </c>
      <c r="U104" s="23">
        <v>0.41388888888888886</v>
      </c>
      <c r="V104" s="23">
        <v>0.40207373271889402</v>
      </c>
      <c r="W104" s="23">
        <v>0.38210445468509985</v>
      </c>
      <c r="X104" s="23">
        <v>0.40277777777777779</v>
      </c>
      <c r="Y104" s="23">
        <v>0.42012288786482332</v>
      </c>
      <c r="Z104" s="23">
        <v>0.41388888888888886</v>
      </c>
      <c r="AA104" s="23">
        <v>0.45314900153609833</v>
      </c>
      <c r="AB104" s="23">
        <v>0.41643835616438357</v>
      </c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</row>
    <row r="105" spans="1:1555" ht="14.4" x14ac:dyDescent="0.3">
      <c r="A105" s="1" t="s">
        <v>248</v>
      </c>
      <c r="B105" s="1" t="s">
        <v>79</v>
      </c>
      <c r="C105" s="1">
        <v>77</v>
      </c>
      <c r="D105" s="23">
        <v>0.63803937997486382</v>
      </c>
      <c r="E105" s="23">
        <v>0.68831168831168832</v>
      </c>
      <c r="F105" s="23">
        <v>0.69250104733975704</v>
      </c>
      <c r="G105" s="23">
        <v>0.70779220779220775</v>
      </c>
      <c r="H105" s="23">
        <v>0.68537913699204023</v>
      </c>
      <c r="I105" s="23">
        <v>0.7056277056277056</v>
      </c>
      <c r="J105" s="23">
        <v>0.69543359865940513</v>
      </c>
      <c r="K105" s="23">
        <v>0.70255550900712194</v>
      </c>
      <c r="L105" s="23">
        <v>0.69264069264069261</v>
      </c>
      <c r="M105" s="23">
        <v>0.70213657310431499</v>
      </c>
      <c r="N105" s="23">
        <v>0.69177489177489182</v>
      </c>
      <c r="O105" s="23">
        <v>0.67448680351906154</v>
      </c>
      <c r="P105" s="23">
        <v>0.71093422706325937</v>
      </c>
      <c r="Q105" s="23">
        <v>0.75834879406307976</v>
      </c>
      <c r="R105" s="23">
        <v>0.73900293255131966</v>
      </c>
      <c r="S105" s="23">
        <v>0.72987012987012989</v>
      </c>
      <c r="T105" s="23">
        <v>0.74361122748219521</v>
      </c>
      <c r="U105" s="23">
        <v>0.76190476190476186</v>
      </c>
      <c r="V105" s="23">
        <v>0.77377461248428991</v>
      </c>
      <c r="W105" s="23">
        <v>0.77796397151235863</v>
      </c>
      <c r="X105" s="23">
        <v>0.73766233766233769</v>
      </c>
      <c r="Y105" s="23">
        <v>0.75031420192710518</v>
      </c>
      <c r="Z105" s="23">
        <v>0.73722943722943723</v>
      </c>
      <c r="AA105" s="23">
        <v>0.77461248428990359</v>
      </c>
      <c r="AB105" s="23">
        <v>0.71962284291051415</v>
      </c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</row>
    <row r="106" spans="1:1555" ht="14.4" x14ac:dyDescent="0.3">
      <c r="A106" s="1" t="s">
        <v>249</v>
      </c>
      <c r="B106" s="1" t="s">
        <v>80</v>
      </c>
      <c r="C106" s="1">
        <v>184</v>
      </c>
      <c r="D106" s="23">
        <v>0.63429172510518939</v>
      </c>
      <c r="E106" s="23">
        <v>0.59802018633540377</v>
      </c>
      <c r="F106" s="23">
        <v>0.53138148667601681</v>
      </c>
      <c r="G106" s="23">
        <v>0.51159420289855073</v>
      </c>
      <c r="H106" s="23">
        <v>0.51998597475455821</v>
      </c>
      <c r="I106" s="23">
        <v>0.61123188405797102</v>
      </c>
      <c r="J106" s="23">
        <v>0.56293828892005615</v>
      </c>
      <c r="K106" s="23">
        <v>0.56644460028050492</v>
      </c>
      <c r="L106" s="23">
        <v>0.54239130434782612</v>
      </c>
      <c r="M106" s="23">
        <v>0.56837307152875172</v>
      </c>
      <c r="N106" s="23">
        <v>0.56793478260869568</v>
      </c>
      <c r="O106" s="23">
        <v>0.5946704067321178</v>
      </c>
      <c r="P106" s="23">
        <v>0.55487377279102379</v>
      </c>
      <c r="Q106" s="23">
        <v>0.56502329192546585</v>
      </c>
      <c r="R106" s="23">
        <v>0.52629733520336608</v>
      </c>
      <c r="S106" s="23">
        <v>0.49818840579710144</v>
      </c>
      <c r="T106" s="23">
        <v>0.50105189340813461</v>
      </c>
      <c r="U106" s="23">
        <v>0.54239130434782612</v>
      </c>
      <c r="V106" s="23">
        <v>0.55960729312762969</v>
      </c>
      <c r="W106" s="23">
        <v>0.55189340813464238</v>
      </c>
      <c r="X106" s="23">
        <v>0.57228260869565217</v>
      </c>
      <c r="Y106" s="23">
        <v>0.57784011220196352</v>
      </c>
      <c r="Z106" s="23">
        <v>0.55797101449275366</v>
      </c>
      <c r="AA106" s="23">
        <v>0.56995091164095368</v>
      </c>
      <c r="AB106" s="23">
        <v>0.55766081000595591</v>
      </c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</row>
    <row r="107" spans="1:1555" ht="14.4" x14ac:dyDescent="0.3">
      <c r="A107" s="1" t="s">
        <v>1</v>
      </c>
      <c r="D107" s="23">
        <v>0.58637123448447559</v>
      </c>
      <c r="E107" s="23">
        <v>0.59351866435659162</v>
      </c>
      <c r="F107" s="23">
        <v>0.59759022813402729</v>
      </c>
      <c r="G107" s="23">
        <v>0.59738658173057291</v>
      </c>
      <c r="H107" s="23">
        <v>0.59244718122104301</v>
      </c>
      <c r="I107" s="23">
        <v>0.60114281049753071</v>
      </c>
      <c r="J107" s="23">
        <v>0.60108145684639602</v>
      </c>
      <c r="K107" s="23">
        <v>0.60836094905935378</v>
      </c>
      <c r="L107" s="23">
        <v>0.60360393453328431</v>
      </c>
      <c r="M107" s="23">
        <v>0.60710886059950153</v>
      </c>
      <c r="N107" s="23">
        <v>0.60446104240643239</v>
      </c>
      <c r="O107" s="23">
        <v>0.60537884562973732</v>
      </c>
      <c r="P107" s="23">
        <v>0.62194463173915959</v>
      </c>
      <c r="Q107" s="23">
        <v>0.62395882445387396</v>
      </c>
      <c r="R107" s="23">
        <v>0.62326949540832222</v>
      </c>
      <c r="S107" s="23">
        <v>0.62026239661003135</v>
      </c>
      <c r="T107" s="23">
        <v>0.61353411326795759</v>
      </c>
      <c r="U107" s="23">
        <v>0.61745100435969524</v>
      </c>
      <c r="V107" s="23">
        <v>0.62030038129260956</v>
      </c>
      <c r="W107" s="23">
        <v>0.63197179933047065</v>
      </c>
      <c r="X107" s="23">
        <v>0.62107729291447666</v>
      </c>
      <c r="Y107" s="23">
        <v>0.6142872351751304</v>
      </c>
      <c r="Z107" s="23">
        <v>0.62262152141140037</v>
      </c>
      <c r="AA107" s="23">
        <v>0.61979567132340474</v>
      </c>
      <c r="AB107" s="23">
        <v>0.61038876802971231</v>
      </c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</row>
    <row r="108" spans="1:1555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</row>
    <row r="109" spans="1:1555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</row>
    <row r="110" spans="1:1555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</row>
    <row r="111" spans="1:1555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</row>
    <row r="112" spans="1:1555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</row>
    <row r="113" spans="1:169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</row>
    <row r="114" spans="1:169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</row>
    <row r="115" spans="1:169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</row>
    <row r="116" spans="1:169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</row>
    <row r="117" spans="1:169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</row>
    <row r="118" spans="1:169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</row>
    <row r="119" spans="1:169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</row>
    <row r="120" spans="1:169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</row>
    <row r="121" spans="1:169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</row>
    <row r="122" spans="1:169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</row>
    <row r="123" spans="1:169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</row>
    <row r="124" spans="1:169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</row>
    <row r="125" spans="1:169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</row>
    <row r="126" spans="1:169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</row>
    <row r="127" spans="1:169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</row>
    <row r="128" spans="1:169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</row>
    <row r="129" spans="1:169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</row>
    <row r="130" spans="1:169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</row>
    <row r="131" spans="1:169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</row>
    <row r="132" spans="1:169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</row>
    <row r="133" spans="1:169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</row>
    <row r="134" spans="1:169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</row>
    <row r="135" spans="1:169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</row>
    <row r="136" spans="1:169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</row>
    <row r="137" spans="1:169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</row>
    <row r="138" spans="1:169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</row>
    <row r="139" spans="1:169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</row>
    <row r="140" spans="1:169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</row>
    <row r="141" spans="1:169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</row>
    <row r="142" spans="1:169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</row>
    <row r="143" spans="1:169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</row>
    <row r="144" spans="1:169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</row>
    <row r="145" spans="1:169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</row>
    <row r="146" spans="1:169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</row>
    <row r="147" spans="1:169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</row>
    <row r="148" spans="1:169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</row>
    <row r="149" spans="1:169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</row>
    <row r="150" spans="1:169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</row>
    <row r="151" spans="1:169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</row>
    <row r="152" spans="1:169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</row>
    <row r="153" spans="1:169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</row>
    <row r="154" spans="1:169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</row>
    <row r="155" spans="1:169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</row>
    <row r="156" spans="1:169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</row>
    <row r="157" spans="1:169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</row>
    <row r="158" spans="1:169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</row>
    <row r="159" spans="1:169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</row>
    <row r="160" spans="1:169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</row>
    <row r="161" spans="1:149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</row>
    <row r="162" spans="1:149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</row>
    <row r="163" spans="1:149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</row>
    <row r="164" spans="1:149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</row>
    <row r="165" spans="1:149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</row>
    <row r="166" spans="1:149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</row>
    <row r="167" spans="1:149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</row>
    <row r="168" spans="1:149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</row>
    <row r="169" spans="1:149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</row>
    <row r="170" spans="1:149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</row>
    <row r="171" spans="1:149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</row>
    <row r="172" spans="1:149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</row>
    <row r="173" spans="1:149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</row>
    <row r="174" spans="1:149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</row>
    <row r="175" spans="1:149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</row>
    <row r="176" spans="1:149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</row>
    <row r="177" spans="1:28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</row>
    <row r="178" spans="1:28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</row>
    <row r="179" spans="1:28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</row>
    <row r="180" spans="1:28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</row>
    <row r="181" spans="1:28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</row>
    <row r="182" spans="1:28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</row>
    <row r="183" spans="1:28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</row>
    <row r="184" spans="1:28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</row>
    <row r="185" spans="1:28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</row>
    <row r="186" spans="1:28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</row>
    <row r="187" spans="1:28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</row>
    <row r="188" spans="1:28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</row>
    <row r="189" spans="1:28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</row>
    <row r="190" spans="1:28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</row>
    <row r="191" spans="1:28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</row>
    <row r="192" spans="1:28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</row>
    <row r="193" spans="1:28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</row>
    <row r="194" spans="1:28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</row>
    <row r="195" spans="1:28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</row>
    <row r="196" spans="1:28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</row>
    <row r="197" spans="1:28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</row>
    <row r="198" spans="1:28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</row>
    <row r="199" spans="1:28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</row>
    <row r="200" spans="1:28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</row>
    <row r="201" spans="1:28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</row>
    <row r="202" spans="1:28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</row>
    <row r="203" spans="1:28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</row>
    <row r="204" spans="1:28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</row>
    <row r="205" spans="1:28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</row>
    <row r="206" spans="1:28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</row>
    <row r="207" spans="1:28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</row>
    <row r="208" spans="1:28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</row>
    <row r="209" spans="1:28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</row>
    <row r="210" spans="1:28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</row>
    <row r="211" spans="1:28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</row>
    <row r="212" spans="1:28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</row>
    <row r="213" spans="1:28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</row>
    <row r="214" spans="1:28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</row>
    <row r="215" spans="1:28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</row>
    <row r="216" spans="1:28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</row>
    <row r="217" spans="1:28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</row>
    <row r="218" spans="1:28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</row>
    <row r="219" spans="1:28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</row>
    <row r="220" spans="1:28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</row>
    <row r="221" spans="1:28" ht="14.4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</row>
    <row r="222" spans="1:28" ht="14.4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</row>
    <row r="223" spans="1:28" ht="14.4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</row>
    <row r="224" spans="1:28" ht="14.4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</row>
    <row r="225" spans="1:28" ht="14.4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</row>
    <row r="226" spans="1:28" ht="14.4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</row>
    <row r="227" spans="1:28" ht="14.4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</row>
    <row r="228" spans="1:28" ht="14.4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</row>
    <row r="229" spans="1:28" ht="14.4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</row>
    <row r="230" spans="1:28" ht="14.4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</row>
    <row r="231" spans="1:28" ht="14.4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</row>
    <row r="232" spans="1:28" ht="14.4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</row>
    <row r="233" spans="1:28" ht="14.4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</row>
    <row r="234" spans="1:28" ht="14.4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</row>
    <row r="235" spans="1:28" ht="14.4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</row>
    <row r="236" spans="1:28" ht="14.4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</row>
    <row r="237" spans="1:28" ht="14.4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</row>
    <row r="238" spans="1:28" ht="14.4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</row>
    <row r="239" spans="1:28" ht="14.4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</row>
    <row r="240" spans="1:28" ht="14.4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</row>
    <row r="241" spans="1:28" ht="14.4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</row>
    <row r="242" spans="1:28" ht="14.4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</row>
    <row r="243" spans="1:28" ht="14.4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</row>
    <row r="244" spans="1:28" ht="14.4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</row>
    <row r="245" spans="1:28" ht="14.4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</row>
    <row r="246" spans="1:28" ht="14.4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</row>
    <row r="247" spans="1:28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</row>
    <row r="248" spans="1:28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</row>
    <row r="249" spans="1:28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</row>
    <row r="250" spans="1:28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</row>
    <row r="251" spans="1:28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</row>
    <row r="252" spans="1:28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</row>
    <row r="253" spans="1:28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</row>
    <row r="254" spans="1:28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</row>
    <row r="255" spans="1:28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</row>
    <row r="256" spans="1:28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</row>
    <row r="257" spans="1:28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</row>
    <row r="258" spans="1:28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</row>
    <row r="259" spans="1:28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</row>
    <row r="260" spans="1:28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</row>
    <row r="261" spans="1:28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</row>
    <row r="262" spans="1:28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</row>
    <row r="263" spans="1:28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</row>
    <row r="264" spans="1:28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</row>
    <row r="265" spans="1:28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</row>
    <row r="266" spans="1:28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</row>
    <row r="267" spans="1:28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</row>
    <row r="268" spans="1:28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</row>
    <row r="269" spans="1:28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</row>
    <row r="270" spans="1:28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</row>
    <row r="271" spans="1:28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</row>
    <row r="272" spans="1:28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</row>
    <row r="273" spans="1:28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</row>
    <row r="274" spans="1:28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</row>
    <row r="275" spans="1:28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</row>
    <row r="276" spans="1:28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</row>
    <row r="277" spans="1:28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</row>
    <row r="278" spans="1:28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</row>
    <row r="279" spans="1:28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</row>
    <row r="280" spans="1:28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</row>
    <row r="281" spans="1:28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</row>
    <row r="282" spans="1:28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</row>
    <row r="283" spans="1:28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</row>
    <row r="284" spans="1:28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</row>
    <row r="285" spans="1:28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</row>
    <row r="286" spans="1:28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</row>
    <row r="287" spans="1:28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</row>
    <row r="288" spans="1:28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</row>
    <row r="289" spans="1:28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</row>
    <row r="290" spans="1:28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</row>
    <row r="291" spans="1:28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</row>
    <row r="292" spans="1:28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</row>
    <row r="293" spans="1:28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</row>
  </sheetData>
  <printOptions horizontalCentered="1"/>
  <pageMargins left="0.7" right="0.7" top="0.75" bottom="0.75" header="0.3" footer="0.3"/>
  <pageSetup paperSize="5" scale="52" fitToHeight="0" orientation="landscape" horizontalDpi="4294967295" verticalDpi="4294967295" r:id="rId2"/>
  <headerFooter>
    <oddFooter>&amp;R&amp;8Page &amp;P of &amp;N
&amp;Z&amp;F -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fitToPage="1"/>
  </sheetPr>
  <dimension ref="A1:FN383"/>
  <sheetViews>
    <sheetView showGridLines="0" zoomScaleNormal="100" workbookViewId="0">
      <pane xSplit="3" ySplit="8" topLeftCell="O9" activePane="bottomRight" state="frozen"/>
      <selection pane="topRight" activeCell="D1" sqref="D1"/>
      <selection pane="bottomLeft" activeCell="A9" sqref="A9"/>
      <selection pane="bottomRight" activeCell="P14" sqref="P14"/>
    </sheetView>
  </sheetViews>
  <sheetFormatPr defaultColWidth="9.109375" defaultRowHeight="13.8" x14ac:dyDescent="0.25"/>
  <cols>
    <col min="1" max="1" width="54.6640625" style="1" bestFit="1" customWidth="1"/>
    <col min="2" max="2" width="13.33203125" style="1" bestFit="1" customWidth="1"/>
    <col min="3" max="3" width="12.5546875" style="1" bestFit="1" customWidth="1"/>
    <col min="4" max="27" width="8.5546875" style="1" bestFit="1" customWidth="1"/>
    <col min="28" max="28" width="13.109375" style="1" bestFit="1" customWidth="1"/>
    <col min="29" max="168" width="8.6640625" style="1" customWidth="1"/>
    <col min="169" max="170" width="13.109375" style="1" customWidth="1"/>
    <col min="171" max="336" width="20.109375" style="1" customWidth="1"/>
    <col min="337" max="337" width="25.109375" style="1" customWidth="1"/>
    <col min="338" max="338" width="22.88671875" style="1" customWidth="1"/>
    <col min="339" max="503" width="20.109375" style="1" customWidth="1"/>
    <col min="504" max="504" width="22.5546875" style="1" bestFit="1" customWidth="1"/>
    <col min="505" max="505" width="25.109375" style="1" bestFit="1" customWidth="1"/>
    <col min="506" max="506" width="22.88671875" style="1" customWidth="1"/>
    <col min="507" max="16384" width="9.109375" style="1"/>
  </cols>
  <sheetData>
    <row r="1" spans="1:170" ht="22.8" x14ac:dyDescent="0.4">
      <c r="A1" s="3" t="s">
        <v>142</v>
      </c>
    </row>
    <row r="2" spans="1:170" x14ac:dyDescent="0.25">
      <c r="A2" s="2" t="str">
        <f>SNF!A2</f>
        <v>Data Date:</v>
      </c>
      <c r="B2" s="10">
        <f>SNF!B2</f>
        <v>45370</v>
      </c>
    </row>
    <row r="3" spans="1:170" ht="14.4" x14ac:dyDescent="0.3">
      <c r="A3"/>
      <c r="B3"/>
    </row>
    <row r="4" spans="1:170" x14ac:dyDescent="0.25">
      <c r="A4" s="22" t="s">
        <v>149</v>
      </c>
      <c r="B4" s="1" t="s">
        <v>0</v>
      </c>
    </row>
    <row r="5" spans="1:170" x14ac:dyDescent="0.25">
      <c r="A5" s="22" t="s">
        <v>150</v>
      </c>
      <c r="B5" s="1" t="s">
        <v>265</v>
      </c>
    </row>
    <row r="7" spans="1:170" ht="14.4" x14ac:dyDescent="0.3">
      <c r="A7" s="22" t="s">
        <v>81</v>
      </c>
      <c r="D7" s="22" t="s">
        <v>148</v>
      </c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</row>
    <row r="8" spans="1:170" ht="28.2" x14ac:dyDescent="0.3">
      <c r="A8" s="22" t="s">
        <v>156</v>
      </c>
      <c r="B8" s="22" t="s">
        <v>155</v>
      </c>
      <c r="C8" s="24" t="s">
        <v>131</v>
      </c>
      <c r="D8" s="1" t="s">
        <v>276</v>
      </c>
      <c r="E8" s="1" t="s">
        <v>277</v>
      </c>
      <c r="F8" s="1" t="s">
        <v>294</v>
      </c>
      <c r="G8" s="1" t="s">
        <v>295</v>
      </c>
      <c r="H8" s="1" t="s">
        <v>297</v>
      </c>
      <c r="I8" s="1" t="s">
        <v>298</v>
      </c>
      <c r="J8" s="1" t="s">
        <v>299</v>
      </c>
      <c r="K8" s="1" t="s">
        <v>300</v>
      </c>
      <c r="L8" s="1" t="s">
        <v>301</v>
      </c>
      <c r="M8" s="1" t="s">
        <v>302</v>
      </c>
      <c r="N8" s="1" t="s">
        <v>303</v>
      </c>
      <c r="O8" s="1" t="s">
        <v>304</v>
      </c>
      <c r="P8" s="1" t="s">
        <v>305</v>
      </c>
      <c r="Q8" s="1" t="s">
        <v>306</v>
      </c>
      <c r="R8" s="1" t="s">
        <v>307</v>
      </c>
      <c r="S8" s="1" t="s">
        <v>308</v>
      </c>
      <c r="T8" s="1" t="s">
        <v>309</v>
      </c>
      <c r="U8" s="1" t="s">
        <v>310</v>
      </c>
      <c r="V8" s="1" t="s">
        <v>311</v>
      </c>
      <c r="W8" s="1" t="s">
        <v>312</v>
      </c>
      <c r="X8" s="1" t="s">
        <v>314</v>
      </c>
      <c r="Y8" s="1" t="s">
        <v>315</v>
      </c>
      <c r="Z8" s="1" t="s">
        <v>316</v>
      </c>
      <c r="AA8" s="1" t="s">
        <v>320</v>
      </c>
      <c r="AB8" s="1" t="s">
        <v>1</v>
      </c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</row>
    <row r="9" spans="1:170" ht="14.4" x14ac:dyDescent="0.3">
      <c r="A9" s="1" t="s">
        <v>261</v>
      </c>
      <c r="B9" s="1" t="s">
        <v>101</v>
      </c>
      <c r="C9" s="1">
        <v>29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>
        <v>0.85873192436040047</v>
      </c>
      <c r="U9" s="23">
        <v>0.85977011494252875</v>
      </c>
      <c r="V9" s="23">
        <v>0.743047830923248</v>
      </c>
      <c r="W9" s="23">
        <v>1.0011123470522803E-2</v>
      </c>
      <c r="X9" s="23">
        <v>0</v>
      </c>
      <c r="Y9" s="23">
        <v>0</v>
      </c>
      <c r="Z9" s="23">
        <v>0</v>
      </c>
      <c r="AA9" s="23">
        <v>0</v>
      </c>
      <c r="AB9" s="23">
        <v>0.3092188599577762</v>
      </c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</row>
    <row r="10" spans="1:170" ht="14.4" x14ac:dyDescent="0.3">
      <c r="C10" s="1">
        <v>35</v>
      </c>
      <c r="D10" s="23">
        <v>0.86082949308755763</v>
      </c>
      <c r="E10" s="23">
        <v>0.85306122448979593</v>
      </c>
      <c r="F10" s="23">
        <v>0.8368663594470046</v>
      </c>
      <c r="G10" s="23">
        <v>0.8180952380952381</v>
      </c>
      <c r="H10" s="23">
        <v>0.77050691244239633</v>
      </c>
      <c r="I10" s="23">
        <v>0.72666666666666668</v>
      </c>
      <c r="J10" s="23">
        <v>0.75207373271889399</v>
      </c>
      <c r="K10" s="23">
        <v>0.74838709677419357</v>
      </c>
      <c r="L10" s="23">
        <v>0.69428571428571428</v>
      </c>
      <c r="M10" s="23">
        <v>0.71059907834101388</v>
      </c>
      <c r="N10" s="23">
        <v>0.7142857142857143</v>
      </c>
      <c r="O10" s="23">
        <v>0.72995391705069124</v>
      </c>
      <c r="P10" s="23">
        <v>0.71981566820276499</v>
      </c>
      <c r="Q10" s="23">
        <v>0.68163265306122445</v>
      </c>
      <c r="R10" s="23">
        <v>0.71612903225806457</v>
      </c>
      <c r="S10" s="23">
        <v>0.74190476190476196</v>
      </c>
      <c r="T10" s="23"/>
      <c r="U10" s="23"/>
      <c r="V10" s="23"/>
      <c r="W10" s="23"/>
      <c r="X10" s="23"/>
      <c r="Y10" s="23"/>
      <c r="Z10" s="23"/>
      <c r="AA10" s="23"/>
      <c r="AB10" s="23">
        <v>0.75469808541973493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</row>
    <row r="11" spans="1:170" ht="14.4" x14ac:dyDescent="0.3">
      <c r="A11" s="1" t="s">
        <v>252</v>
      </c>
      <c r="B11" s="1" t="s">
        <v>102</v>
      </c>
      <c r="C11" s="1">
        <v>53</v>
      </c>
      <c r="D11" s="23">
        <v>0.83018867924528306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>
        <v>0.83018867924528306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</row>
    <row r="12" spans="1:170" ht="14.4" x14ac:dyDescent="0.3">
      <c r="C12" s="1">
        <v>43</v>
      </c>
      <c r="D12" s="23"/>
      <c r="E12" s="23">
        <v>1.0008305647840532</v>
      </c>
      <c r="F12" s="23">
        <v>0.93923480870217557</v>
      </c>
      <c r="G12" s="23">
        <v>0.88372093023255816</v>
      </c>
      <c r="H12" s="23">
        <v>0.70517629407351834</v>
      </c>
      <c r="I12" s="23">
        <v>0.19922480620155039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>
        <v>0.74325581395348839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</row>
    <row r="13" spans="1:170" ht="14.4" x14ac:dyDescent="0.3">
      <c r="A13" s="1" t="s">
        <v>254</v>
      </c>
      <c r="B13" s="1" t="s">
        <v>103</v>
      </c>
      <c r="C13" s="1">
        <v>48</v>
      </c>
      <c r="D13" s="23">
        <v>0.98118279569892475</v>
      </c>
      <c r="E13" s="23">
        <v>0.99851190476190477</v>
      </c>
      <c r="F13" s="23">
        <v>0.99193548387096775</v>
      </c>
      <c r="G13" s="23">
        <v>0.96250000000000002</v>
      </c>
      <c r="H13" s="23">
        <v>0.97782258064516125</v>
      </c>
      <c r="I13" s="23">
        <v>0.96180555555555558</v>
      </c>
      <c r="J13" s="23">
        <v>0.97782258064516125</v>
      </c>
      <c r="K13" s="23">
        <v>0.98252688172043012</v>
      </c>
      <c r="L13" s="23">
        <v>0.97777777777777775</v>
      </c>
      <c r="M13" s="23">
        <v>1</v>
      </c>
      <c r="N13" s="23">
        <v>0.98958333333333337</v>
      </c>
      <c r="O13" s="23">
        <v>0.98454301075268813</v>
      </c>
      <c r="P13" s="23">
        <v>0.97916666666666663</v>
      </c>
      <c r="Q13" s="23">
        <v>0.97395833333333337</v>
      </c>
      <c r="R13" s="23">
        <v>0.97110215053763438</v>
      </c>
      <c r="S13" s="23">
        <v>0.94652777777777775</v>
      </c>
      <c r="T13" s="23">
        <v>0.94892473118279574</v>
      </c>
      <c r="U13" s="23">
        <v>0.9375</v>
      </c>
      <c r="V13" s="23">
        <v>0.93279569892473113</v>
      </c>
      <c r="W13" s="23">
        <v>0.88508064516129037</v>
      </c>
      <c r="X13" s="23">
        <v>0.84027777777777779</v>
      </c>
      <c r="Y13" s="23">
        <v>0.82997311827956988</v>
      </c>
      <c r="Z13" s="23">
        <v>0.79097222222222219</v>
      </c>
      <c r="AA13" s="23">
        <v>0.71706989247311825</v>
      </c>
      <c r="AB13" s="23">
        <v>0.93889840182648399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</row>
    <row r="14" spans="1:170" ht="14.4" x14ac:dyDescent="0.3">
      <c r="A14" s="1" t="s">
        <v>258</v>
      </c>
      <c r="B14" s="1" t="s">
        <v>105</v>
      </c>
      <c r="C14" s="1">
        <v>41</v>
      </c>
      <c r="D14" s="23">
        <v>1</v>
      </c>
      <c r="E14" s="23">
        <v>0.99477351916376311</v>
      </c>
      <c r="F14" s="23">
        <v>1</v>
      </c>
      <c r="G14" s="23">
        <v>0.98048780487804876</v>
      </c>
      <c r="H14" s="23">
        <v>0.96616837136113298</v>
      </c>
      <c r="I14" s="23">
        <v>0.98048780487804876</v>
      </c>
      <c r="J14" s="23">
        <v>1</v>
      </c>
      <c r="K14" s="23">
        <v>0.97718332022029897</v>
      </c>
      <c r="L14" s="23">
        <v>0.96341463414634143</v>
      </c>
      <c r="M14" s="23">
        <v>0.95436664044059794</v>
      </c>
      <c r="N14" s="23">
        <v>0.92682926829268297</v>
      </c>
      <c r="O14" s="23">
        <v>0.9244689221085759</v>
      </c>
      <c r="P14" s="23">
        <v>0.9315499606608969</v>
      </c>
      <c r="Q14" s="23">
        <v>1.0557491289198606</v>
      </c>
      <c r="R14" s="23">
        <v>0.93941778127458697</v>
      </c>
      <c r="S14" s="23">
        <v>0.92682926829268297</v>
      </c>
      <c r="T14" s="23">
        <v>0.92682926829268297</v>
      </c>
      <c r="U14" s="23">
        <v>0.91300813008130077</v>
      </c>
      <c r="V14" s="23">
        <v>0.94492525570416996</v>
      </c>
      <c r="W14" s="23">
        <v>0.91109362706530295</v>
      </c>
      <c r="X14" s="23">
        <v>0.95609756097560972</v>
      </c>
      <c r="Y14" s="23">
        <v>0.95121951219512191</v>
      </c>
      <c r="Z14" s="23">
        <v>0.95853658536585362</v>
      </c>
      <c r="AA14" s="23">
        <v>0.97560975609756095</v>
      </c>
      <c r="AB14" s="23">
        <v>0.96037420648179084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</row>
    <row r="15" spans="1:170" ht="14.4" x14ac:dyDescent="0.3">
      <c r="A15" s="1" t="s">
        <v>175</v>
      </c>
      <c r="B15" s="1" t="s">
        <v>106</v>
      </c>
      <c r="C15" s="1">
        <v>15</v>
      </c>
      <c r="D15" s="23">
        <v>0.97419354838709682</v>
      </c>
      <c r="E15" s="23">
        <v>0.93333333333333335</v>
      </c>
      <c r="F15" s="23">
        <v>0.91827956989247317</v>
      </c>
      <c r="G15" s="23">
        <v>0.98666666666666669</v>
      </c>
      <c r="H15" s="23">
        <v>1</v>
      </c>
      <c r="I15" s="23">
        <v>1</v>
      </c>
      <c r="J15" s="23">
        <v>0.98709677419354835</v>
      </c>
      <c r="K15" s="23">
        <v>0.98494623655913982</v>
      </c>
      <c r="L15" s="23">
        <v>0.93333333333333335</v>
      </c>
      <c r="M15" s="23">
        <v>0.93333333333333335</v>
      </c>
      <c r="N15" s="23">
        <v>0.93333333333333335</v>
      </c>
      <c r="O15" s="23">
        <v>1</v>
      </c>
      <c r="P15" s="23">
        <v>1</v>
      </c>
      <c r="Q15" s="23">
        <v>0.93571428571428572</v>
      </c>
      <c r="R15" s="23">
        <v>0.93333333333333335</v>
      </c>
      <c r="S15" s="23">
        <v>1</v>
      </c>
      <c r="T15" s="23">
        <v>1</v>
      </c>
      <c r="U15" s="23">
        <v>1.0666666666666667</v>
      </c>
      <c r="V15" s="23">
        <v>1</v>
      </c>
      <c r="W15" s="23">
        <v>1</v>
      </c>
      <c r="X15" s="23">
        <v>1</v>
      </c>
      <c r="Y15" s="23">
        <v>1</v>
      </c>
      <c r="Z15" s="23">
        <v>1</v>
      </c>
      <c r="AA15" s="23">
        <v>0.99139784946236564</v>
      </c>
      <c r="AB15" s="23">
        <v>0.9799086757990868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</row>
    <row r="16" spans="1:170" ht="14.4" x14ac:dyDescent="0.3">
      <c r="A16" s="1" t="s">
        <v>181</v>
      </c>
      <c r="B16" s="1" t="s">
        <v>108</v>
      </c>
      <c r="C16" s="1">
        <v>16</v>
      </c>
      <c r="D16" s="23">
        <v>0.97983870967741937</v>
      </c>
      <c r="E16" s="23">
        <v>1</v>
      </c>
      <c r="F16" s="23">
        <v>1</v>
      </c>
      <c r="G16" s="23">
        <v>1</v>
      </c>
      <c r="H16" s="23">
        <v>1</v>
      </c>
      <c r="I16" s="23">
        <v>0.96250000000000002</v>
      </c>
      <c r="J16" s="23">
        <v>0.88306451612903225</v>
      </c>
      <c r="K16" s="23">
        <v>0.875</v>
      </c>
      <c r="L16" s="23">
        <v>0.9375</v>
      </c>
      <c r="M16" s="23">
        <v>0.97379032258064513</v>
      </c>
      <c r="N16" s="23">
        <v>0.95208333333333328</v>
      </c>
      <c r="O16" s="23">
        <v>1</v>
      </c>
      <c r="P16" s="23">
        <v>0.9375</v>
      </c>
      <c r="Q16" s="23">
        <v>0.9375</v>
      </c>
      <c r="R16" s="23">
        <v>0.93145161290322576</v>
      </c>
      <c r="S16" s="23">
        <v>0.9375</v>
      </c>
      <c r="T16" s="23">
        <v>0.9375</v>
      </c>
      <c r="U16" s="23">
        <v>0.9375</v>
      </c>
      <c r="V16" s="23">
        <v>0.9375</v>
      </c>
      <c r="W16" s="23">
        <v>0.95564516129032262</v>
      </c>
      <c r="X16" s="23">
        <v>1</v>
      </c>
      <c r="Y16" s="23">
        <v>1</v>
      </c>
      <c r="Z16" s="23">
        <v>1</v>
      </c>
      <c r="AA16" s="23">
        <v>1</v>
      </c>
      <c r="AB16" s="23">
        <v>0.96138698630136987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</row>
    <row r="17" spans="1:170" ht="14.4" x14ac:dyDescent="0.3">
      <c r="A17" s="1" t="s">
        <v>183</v>
      </c>
      <c r="B17" s="1" t="s">
        <v>107</v>
      </c>
      <c r="C17" s="1">
        <v>16</v>
      </c>
      <c r="D17" s="23">
        <v>1</v>
      </c>
      <c r="E17" s="23">
        <v>1</v>
      </c>
      <c r="F17" s="23">
        <v>1</v>
      </c>
      <c r="G17" s="23">
        <v>0.9770833333333333</v>
      </c>
      <c r="H17" s="23">
        <v>0.9375</v>
      </c>
      <c r="I17" s="23">
        <v>0.93958333333333333</v>
      </c>
      <c r="J17" s="23">
        <v>1</v>
      </c>
      <c r="K17" s="23">
        <v>1</v>
      </c>
      <c r="L17" s="23">
        <v>1</v>
      </c>
      <c r="M17" s="23">
        <v>1</v>
      </c>
      <c r="N17" s="23">
        <v>1</v>
      </c>
      <c r="O17" s="23">
        <v>1</v>
      </c>
      <c r="P17" s="23">
        <v>1</v>
      </c>
      <c r="Q17" s="23">
        <v>0.9665178571428571</v>
      </c>
      <c r="R17" s="23">
        <v>0.9375</v>
      </c>
      <c r="S17" s="23">
        <v>0.95</v>
      </c>
      <c r="T17" s="23">
        <v>1</v>
      </c>
      <c r="U17" s="23">
        <v>1</v>
      </c>
      <c r="V17" s="23">
        <v>1</v>
      </c>
      <c r="W17" s="23">
        <v>0.99798387096774188</v>
      </c>
      <c r="X17" s="23">
        <v>0.9916666666666667</v>
      </c>
      <c r="Y17" s="23">
        <v>1</v>
      </c>
      <c r="Z17" s="23">
        <v>1</v>
      </c>
      <c r="AA17" s="23">
        <v>1</v>
      </c>
      <c r="AB17" s="23">
        <v>0.98750000000000004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</row>
    <row r="18" spans="1:170" ht="14.4" x14ac:dyDescent="0.3">
      <c r="A18" s="1" t="s">
        <v>253</v>
      </c>
      <c r="B18" s="1" t="s">
        <v>109</v>
      </c>
      <c r="C18" s="1">
        <v>50</v>
      </c>
      <c r="D18" s="23">
        <v>1</v>
      </c>
      <c r="E18" s="23">
        <v>1</v>
      </c>
      <c r="F18" s="23">
        <v>0.98903225806451611</v>
      </c>
      <c r="G18" s="23">
        <v>0.98</v>
      </c>
      <c r="H18" s="23">
        <v>0.98</v>
      </c>
      <c r="I18" s="23">
        <v>0.98</v>
      </c>
      <c r="J18" s="23">
        <v>0.97225806451612906</v>
      </c>
      <c r="K18" s="23">
        <v>0.98</v>
      </c>
      <c r="L18" s="23">
        <v>0.98</v>
      </c>
      <c r="M18" s="23">
        <v>0.98</v>
      </c>
      <c r="N18" s="23">
        <v>0.98</v>
      </c>
      <c r="O18" s="23">
        <v>0.96064516129032262</v>
      </c>
      <c r="P18" s="23">
        <v>0.95870967741935487</v>
      </c>
      <c r="Q18" s="23">
        <v>0.95714285714285718</v>
      </c>
      <c r="R18" s="23">
        <v>0.96</v>
      </c>
      <c r="S18" s="23">
        <v>0.96</v>
      </c>
      <c r="T18" s="23">
        <v>0.94645161290322577</v>
      </c>
      <c r="U18" s="23"/>
      <c r="V18" s="23"/>
      <c r="W18" s="23"/>
      <c r="X18" s="23"/>
      <c r="Y18" s="23"/>
      <c r="Z18" s="23"/>
      <c r="AA18" s="23"/>
      <c r="AB18" s="23">
        <v>0.9743023255813954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</row>
    <row r="19" spans="1:170" ht="14.4" x14ac:dyDescent="0.3">
      <c r="C19" s="1">
        <v>47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>
        <v>1</v>
      </c>
      <c r="V19" s="23">
        <v>1</v>
      </c>
      <c r="W19" s="23">
        <v>1</v>
      </c>
      <c r="X19" s="23">
        <v>1</v>
      </c>
      <c r="Y19" s="23">
        <v>1</v>
      </c>
      <c r="Z19" s="23">
        <v>0.96950354609929079</v>
      </c>
      <c r="AA19" s="23">
        <v>0.93617021276595747</v>
      </c>
      <c r="AB19" s="23">
        <v>0.98647842513422157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</row>
    <row r="20" spans="1:170" ht="14.4" x14ac:dyDescent="0.3">
      <c r="A20" s="1" t="s">
        <v>260</v>
      </c>
      <c r="B20" s="1" t="s">
        <v>110</v>
      </c>
      <c r="C20" s="1">
        <v>12</v>
      </c>
      <c r="D20" s="23">
        <v>0.91666666666666663</v>
      </c>
      <c r="E20" s="23">
        <v>0.91666666666666663</v>
      </c>
      <c r="F20" s="23">
        <v>0.86290322580645162</v>
      </c>
      <c r="G20" s="23">
        <v>0.90555555555555556</v>
      </c>
      <c r="H20" s="23">
        <v>0.91666666666666663</v>
      </c>
      <c r="I20" s="23">
        <v>0.84722222222222221</v>
      </c>
      <c r="J20" s="23">
        <v>0.91666666666666663</v>
      </c>
      <c r="K20" s="23">
        <v>0.91666666666666663</v>
      </c>
      <c r="L20" s="23">
        <v>0.88888888888888884</v>
      </c>
      <c r="M20" s="23">
        <v>0.89784946236559138</v>
      </c>
      <c r="N20" s="23">
        <v>0.83333333333333337</v>
      </c>
      <c r="O20" s="23">
        <v>0.76344086021505375</v>
      </c>
      <c r="P20" s="23">
        <v>0.75</v>
      </c>
      <c r="Q20" s="23">
        <v>0.7410714285714286</v>
      </c>
      <c r="R20" s="23">
        <v>0.75</v>
      </c>
      <c r="S20" s="23">
        <v>0.77500000000000002</v>
      </c>
      <c r="T20" s="23">
        <v>0.79569892473118276</v>
      </c>
      <c r="U20" s="23">
        <v>0.63055555555555554</v>
      </c>
      <c r="V20" s="23">
        <v>0.58333333333333337</v>
      </c>
      <c r="W20" s="23">
        <v>0.58333333333333337</v>
      </c>
      <c r="X20" s="23">
        <v>0.64166666666666672</v>
      </c>
      <c r="Y20" s="23">
        <v>0.967741935483871</v>
      </c>
      <c r="Z20" s="23">
        <v>1</v>
      </c>
      <c r="AA20" s="23">
        <v>1</v>
      </c>
      <c r="AB20" s="23">
        <v>0.82511415525114151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</row>
    <row r="21" spans="1:170" ht="14.4" x14ac:dyDescent="0.3">
      <c r="A21" s="1" t="s">
        <v>262</v>
      </c>
      <c r="B21" s="1" t="s">
        <v>111</v>
      </c>
      <c r="C21" s="1">
        <v>35</v>
      </c>
      <c r="D21" s="23">
        <v>0.93271889400921659</v>
      </c>
      <c r="E21" s="23">
        <v>0.95204081632653059</v>
      </c>
      <c r="F21" s="23">
        <v>0.95207373271889406</v>
      </c>
      <c r="G21" s="23">
        <v>0.919047619047619</v>
      </c>
      <c r="H21" s="23">
        <v>0.91059907834101383</v>
      </c>
      <c r="I21" s="23">
        <v>0.92476190476190478</v>
      </c>
      <c r="J21" s="23">
        <v>0.91889400921658981</v>
      </c>
      <c r="K21" s="23">
        <v>0.90875576036866357</v>
      </c>
      <c r="L21" s="23">
        <v>0.9123809523809524</v>
      </c>
      <c r="M21" s="23">
        <v>0.9124423963133641</v>
      </c>
      <c r="N21" s="23">
        <v>0.88</v>
      </c>
      <c r="O21" s="23">
        <v>0.8571428571428571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>
        <v>0.91483365949119377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</row>
    <row r="22" spans="1:170" ht="14.4" x14ac:dyDescent="0.3">
      <c r="C22" s="1">
        <v>32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>
        <v>0.91229838709677424</v>
      </c>
      <c r="Q22" s="23">
        <v>0.859375</v>
      </c>
      <c r="R22" s="23">
        <v>0.842741935483871</v>
      </c>
      <c r="S22" s="23">
        <v>0.8822916666666667</v>
      </c>
      <c r="T22" s="23">
        <v>0.88911290322580649</v>
      </c>
      <c r="U22" s="23">
        <v>0.84375</v>
      </c>
      <c r="V22" s="23">
        <v>0.83770161290322576</v>
      </c>
      <c r="W22" s="23">
        <v>0.84375</v>
      </c>
      <c r="X22" s="23">
        <v>0.83125000000000004</v>
      </c>
      <c r="Y22" s="23">
        <v>0.52318548387096775</v>
      </c>
      <c r="Z22" s="23">
        <v>9.3749999999999997E-3</v>
      </c>
      <c r="AA22" s="23">
        <v>0</v>
      </c>
      <c r="AB22" s="23">
        <v>0.68869863013698629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</row>
    <row r="23" spans="1:170" ht="14.4" x14ac:dyDescent="0.3">
      <c r="A23" s="1" t="s">
        <v>255</v>
      </c>
      <c r="B23" s="1" t="s">
        <v>112</v>
      </c>
      <c r="C23" s="1">
        <v>41</v>
      </c>
      <c r="D23" s="23">
        <v>0.88198269079464986</v>
      </c>
      <c r="E23" s="23">
        <v>0.8597560975609756</v>
      </c>
      <c r="F23" s="23">
        <v>0.86467348544453182</v>
      </c>
      <c r="G23" s="23">
        <v>0.87154471544715451</v>
      </c>
      <c r="H23" s="23">
        <v>0.8992918961447679</v>
      </c>
      <c r="I23" s="23">
        <v>0.87073170731707317</v>
      </c>
      <c r="J23" s="23">
        <v>0.85208497246262782</v>
      </c>
      <c r="K23" s="23">
        <v>0.84185680566483079</v>
      </c>
      <c r="L23" s="23">
        <v>0.83739837398373984</v>
      </c>
      <c r="M23" s="23">
        <v>0.85365853658536583</v>
      </c>
      <c r="N23" s="23">
        <v>0.84634146341463412</v>
      </c>
      <c r="O23" s="23">
        <v>0.76553894571203773</v>
      </c>
      <c r="P23" s="23">
        <v>0.75059008654602677</v>
      </c>
      <c r="Q23" s="23">
        <v>0.65331010452961669</v>
      </c>
      <c r="R23" s="23">
        <v>0.2014162077104642</v>
      </c>
      <c r="S23" s="23"/>
      <c r="T23" s="23"/>
      <c r="U23" s="23"/>
      <c r="V23" s="23"/>
      <c r="W23" s="23"/>
      <c r="X23" s="23"/>
      <c r="Y23" s="23"/>
      <c r="Z23" s="23"/>
      <c r="AA23" s="23"/>
      <c r="AB23" s="23">
        <v>0.78986866791744836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</row>
    <row r="24" spans="1:170" ht="14.4" x14ac:dyDescent="0.3">
      <c r="C24" s="1"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</row>
    <row r="25" spans="1:170" ht="14.4" x14ac:dyDescent="0.3">
      <c r="A25" s="1" t="s">
        <v>256</v>
      </c>
      <c r="B25" s="1" t="s">
        <v>113</v>
      </c>
      <c r="C25" s="1">
        <v>82</v>
      </c>
      <c r="D25" s="23">
        <v>0.87018095987411492</v>
      </c>
      <c r="E25" s="23">
        <v>0.85452961672473871</v>
      </c>
      <c r="F25" s="23">
        <v>0.86270653029110933</v>
      </c>
      <c r="G25" s="23">
        <v>0.87804878048780488</v>
      </c>
      <c r="H25" s="23">
        <v>0.85877261998426435</v>
      </c>
      <c r="I25" s="23">
        <v>0.9</v>
      </c>
      <c r="J25" s="23">
        <v>0.8902439024390244</v>
      </c>
      <c r="K25" s="23">
        <v>0.9028324154209284</v>
      </c>
      <c r="L25" s="23">
        <v>0.91178861788617882</v>
      </c>
      <c r="M25" s="23">
        <v>0.89653815892997635</v>
      </c>
      <c r="N25" s="23">
        <v>0.92967479674796749</v>
      </c>
      <c r="O25" s="23">
        <v>0.90794649881982692</v>
      </c>
      <c r="P25" s="23">
        <v>0.90755310778914244</v>
      </c>
      <c r="Q25" s="23">
        <v>0.91855400696864109</v>
      </c>
      <c r="R25" s="23">
        <v>0.94728560188827693</v>
      </c>
      <c r="S25" s="23">
        <v>0.94959349593495934</v>
      </c>
      <c r="T25" s="23">
        <v>0.92289535798583788</v>
      </c>
      <c r="U25" s="23">
        <v>0.91138211382113821</v>
      </c>
      <c r="V25" s="23">
        <v>0.91699449252557041</v>
      </c>
      <c r="W25" s="23">
        <v>0.9154209284028324</v>
      </c>
      <c r="X25" s="23">
        <v>0.92479674796747968</v>
      </c>
      <c r="Y25" s="23">
        <v>0.94728560188827693</v>
      </c>
      <c r="Z25" s="23">
        <v>0.94105691056910568</v>
      </c>
      <c r="AA25" s="23">
        <v>0.9370574350904799</v>
      </c>
      <c r="AB25" s="23">
        <v>0.90853658536585369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</row>
    <row r="26" spans="1:170" ht="14.4" x14ac:dyDescent="0.3">
      <c r="A26" s="1" t="s">
        <v>259</v>
      </c>
      <c r="B26" s="1" t="s">
        <v>114</v>
      </c>
      <c r="C26" s="1">
        <v>16</v>
      </c>
      <c r="D26" s="23">
        <v>1</v>
      </c>
      <c r="E26" s="23">
        <v>1</v>
      </c>
      <c r="F26" s="23">
        <v>0.97782258064516125</v>
      </c>
      <c r="G26" s="23">
        <v>0.92291666666666672</v>
      </c>
      <c r="H26" s="23">
        <v>0.88911290322580649</v>
      </c>
      <c r="I26" s="23">
        <v>0.9604166666666667</v>
      </c>
      <c r="J26" s="23">
        <v>0.9375</v>
      </c>
      <c r="K26" s="23">
        <v>0.9375</v>
      </c>
      <c r="L26" s="23">
        <v>0.89583333333333337</v>
      </c>
      <c r="M26" s="23">
        <v>0.91935483870967738</v>
      </c>
      <c r="N26" s="23">
        <v>0.9375</v>
      </c>
      <c r="O26" s="23">
        <v>0.88709677419354838</v>
      </c>
      <c r="P26" s="23">
        <v>0.9213709677419355</v>
      </c>
      <c r="Q26" s="23">
        <v>0.9709821428571429</v>
      </c>
      <c r="R26" s="23">
        <v>1</v>
      </c>
      <c r="S26" s="23">
        <v>0.96666666666666667</v>
      </c>
      <c r="T26" s="23">
        <v>0.98185483870967738</v>
      </c>
      <c r="U26" s="23">
        <v>0.93333333333333335</v>
      </c>
      <c r="V26" s="23">
        <v>0.91129032258064513</v>
      </c>
      <c r="W26" s="23">
        <v>0.95161290322580649</v>
      </c>
      <c r="X26" s="23">
        <v>1</v>
      </c>
      <c r="Y26" s="23">
        <v>0.99193548387096775</v>
      </c>
      <c r="Z26" s="23">
        <v>0.99583333333333335</v>
      </c>
      <c r="AA26" s="23">
        <v>1</v>
      </c>
      <c r="AB26" s="23">
        <v>0.95351027397260268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</row>
    <row r="27" spans="1:170" ht="14.4" x14ac:dyDescent="0.3">
      <c r="A27" s="1" t="s">
        <v>257</v>
      </c>
      <c r="B27" s="1" t="s">
        <v>115</v>
      </c>
      <c r="C27" s="1">
        <v>65</v>
      </c>
      <c r="D27" s="23">
        <v>0.89379652605459059</v>
      </c>
      <c r="E27" s="23">
        <v>0.8697802197802198</v>
      </c>
      <c r="F27" s="23">
        <v>0.87344913151364767</v>
      </c>
      <c r="G27" s="23">
        <v>0.88153846153846149</v>
      </c>
      <c r="H27" s="23">
        <v>0.8863523573200992</v>
      </c>
      <c r="I27" s="23">
        <v>0.94205128205128208</v>
      </c>
      <c r="J27" s="23">
        <v>0.92258064516129035</v>
      </c>
      <c r="K27" s="23">
        <v>0.90868486352357325</v>
      </c>
      <c r="L27" s="23">
        <v>0.85538461538461541</v>
      </c>
      <c r="M27" s="23">
        <v>0.84119106699751856</v>
      </c>
      <c r="N27" s="23">
        <v>0.84974358974358977</v>
      </c>
      <c r="O27" s="23">
        <v>0.8401985111662531</v>
      </c>
      <c r="P27" s="23">
        <v>0.83523573200992551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>
        <v>0.87692307692307692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</row>
    <row r="28" spans="1:170" ht="14.4" x14ac:dyDescent="0.3">
      <c r="C28" s="1">
        <v>57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>
        <v>0.96052631578947367</v>
      </c>
      <c r="R28" s="23">
        <v>0.97000565930956428</v>
      </c>
      <c r="S28" s="23">
        <v>0.96842105263157896</v>
      </c>
      <c r="T28" s="23">
        <v>0.94567062818336167</v>
      </c>
      <c r="U28" s="23">
        <v>0.88830409356725148</v>
      </c>
      <c r="V28" s="23">
        <v>0.80928126768534236</v>
      </c>
      <c r="W28" s="23">
        <v>0.75438596491228072</v>
      </c>
      <c r="X28" s="23">
        <v>0.73391812865497075</v>
      </c>
      <c r="Y28" s="23">
        <v>0.69552914544425581</v>
      </c>
      <c r="Z28" s="23">
        <v>0.68654970760233913</v>
      </c>
      <c r="AA28" s="23">
        <v>0.58347481607243912</v>
      </c>
      <c r="AB28" s="23">
        <v>0.8165248450467486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</row>
    <row r="29" spans="1:170" ht="14.4" x14ac:dyDescent="0.3">
      <c r="A29" s="1" t="s">
        <v>1</v>
      </c>
      <c r="D29" s="23">
        <v>0.92147465437788023</v>
      </c>
      <c r="E29" s="23">
        <v>0.93162274618585295</v>
      </c>
      <c r="F29" s="23">
        <v>0.92389602254932668</v>
      </c>
      <c r="G29" s="23">
        <v>0.91514563106796121</v>
      </c>
      <c r="H29" s="23">
        <v>0.89483244597557154</v>
      </c>
      <c r="I29" s="23">
        <v>0.86103559870550161</v>
      </c>
      <c r="J29" s="23">
        <v>0.91921815199562606</v>
      </c>
      <c r="K29" s="23">
        <v>0.91655276107162387</v>
      </c>
      <c r="L29" s="23">
        <v>0.90331920903954799</v>
      </c>
      <c r="M29" s="23">
        <v>0.90507107709130674</v>
      </c>
      <c r="N29" s="23">
        <v>0.90402542372881356</v>
      </c>
      <c r="O29" s="23">
        <v>0.88887370147621647</v>
      </c>
      <c r="P29" s="23">
        <v>0.88857555540270994</v>
      </c>
      <c r="Q29" s="23">
        <v>0.90029439107530218</v>
      </c>
      <c r="R29" s="23">
        <v>0.85746273878664891</v>
      </c>
      <c r="S29" s="23">
        <v>0.92539682539682544</v>
      </c>
      <c r="T29" s="23">
        <v>0.93010752688172038</v>
      </c>
      <c r="U29" s="23">
        <v>0.91540957015409574</v>
      </c>
      <c r="V29" s="23">
        <v>0.89482772152892243</v>
      </c>
      <c r="W29" s="23">
        <v>0.82889883054705282</v>
      </c>
      <c r="X29" s="23">
        <v>0.83057583130575829</v>
      </c>
      <c r="Y29" s="23">
        <v>0.81359390942626164</v>
      </c>
      <c r="Z29" s="23">
        <v>0.76488240064882396</v>
      </c>
      <c r="AA29" s="23">
        <v>0.73816811867200371</v>
      </c>
      <c r="AB29" s="23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</row>
    <row r="30" spans="1:170" ht="14.4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</row>
    <row r="31" spans="1:170" ht="14.4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</row>
    <row r="32" spans="1:170" ht="14.4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</row>
    <row r="33" spans="1:170" ht="14.4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</row>
    <row r="34" spans="1:170" ht="14.4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</row>
    <row r="35" spans="1:170" ht="14.4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</row>
    <row r="36" spans="1:170" ht="14.4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</row>
    <row r="37" spans="1:170" ht="14.4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</row>
    <row r="38" spans="1:170" ht="14.4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</row>
    <row r="39" spans="1:170" ht="14.4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</row>
    <row r="40" spans="1:170" ht="14.4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</row>
    <row r="41" spans="1:170" ht="14.4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</row>
    <row r="42" spans="1:170" ht="14.4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</row>
    <row r="43" spans="1:170" ht="14.4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</row>
    <row r="44" spans="1:170" ht="14.4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</row>
    <row r="45" spans="1:170" ht="14.4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</row>
    <row r="46" spans="1:170" ht="14.4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</row>
    <row r="47" spans="1:170" ht="14.4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</row>
    <row r="48" spans="1:170" ht="14.4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</row>
    <row r="49" spans="1:170" ht="14.4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</row>
    <row r="50" spans="1:170" ht="14.4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</row>
    <row r="51" spans="1:170" ht="14.4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</row>
    <row r="52" spans="1:170" ht="14.4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</row>
    <row r="53" spans="1:170" ht="14.4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</row>
    <row r="54" spans="1:170" ht="14.4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</row>
    <row r="55" spans="1:170" ht="14.4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</row>
    <row r="56" spans="1:170" ht="14.4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</row>
    <row r="57" spans="1:170" ht="14.4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</row>
    <row r="58" spans="1:170" ht="14.4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</row>
    <row r="59" spans="1:170" ht="14.4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</row>
    <row r="60" spans="1:170" ht="14.4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</row>
    <row r="61" spans="1:170" ht="14.4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</row>
    <row r="62" spans="1:170" ht="14.4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</row>
    <row r="63" spans="1:170" ht="14.4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</row>
    <row r="64" spans="1:170" ht="14.4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</row>
    <row r="65" spans="1:170" ht="14.4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</row>
    <row r="66" spans="1:170" ht="14.4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</row>
    <row r="67" spans="1:170" ht="14.4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</row>
    <row r="68" spans="1:170" ht="14.4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</row>
    <row r="69" spans="1:170" ht="14.4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</row>
    <row r="70" spans="1:170" ht="14.4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</row>
    <row r="71" spans="1:170" ht="14.4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</row>
    <row r="72" spans="1:170" ht="14.4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</row>
    <row r="73" spans="1:170" ht="14.4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</row>
    <row r="74" spans="1:170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</row>
    <row r="75" spans="1:170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</row>
    <row r="76" spans="1:170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</row>
    <row r="77" spans="1:170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</row>
    <row r="78" spans="1:170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</row>
    <row r="79" spans="1:170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</row>
    <row r="80" spans="1:170" ht="14.4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</row>
    <row r="81" spans="1:170" ht="14.4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</row>
    <row r="82" spans="1:170" ht="14.4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</row>
    <row r="83" spans="1:170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</row>
    <row r="84" spans="1:170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</row>
    <row r="85" spans="1:170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</row>
    <row r="86" spans="1:170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</row>
    <row r="87" spans="1:170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</row>
    <row r="88" spans="1:170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</row>
    <row r="89" spans="1:170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</row>
    <row r="90" spans="1:170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</row>
    <row r="91" spans="1:170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</row>
    <row r="92" spans="1:170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</row>
    <row r="93" spans="1:170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</row>
    <row r="94" spans="1:170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</row>
    <row r="95" spans="1:170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</row>
    <row r="96" spans="1:170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</row>
    <row r="97" spans="1:170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</row>
    <row r="98" spans="1:170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</row>
    <row r="99" spans="1:170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</row>
    <row r="100" spans="1:170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</row>
    <row r="101" spans="1:170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</row>
    <row r="102" spans="1:170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</row>
    <row r="103" spans="1:170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</row>
    <row r="104" spans="1:170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</row>
    <row r="105" spans="1:170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</row>
    <row r="106" spans="1:170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</row>
    <row r="107" spans="1:170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</row>
    <row r="108" spans="1:170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</row>
    <row r="109" spans="1:170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</row>
    <row r="110" spans="1:170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</row>
    <row r="111" spans="1:170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</row>
    <row r="112" spans="1:170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</row>
    <row r="113" spans="1:170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</row>
    <row r="114" spans="1:170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</row>
    <row r="115" spans="1:170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</row>
    <row r="116" spans="1:170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</row>
    <row r="117" spans="1:170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</row>
    <row r="118" spans="1:170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</row>
    <row r="119" spans="1:170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</row>
    <row r="120" spans="1:170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</row>
    <row r="121" spans="1:170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</row>
    <row r="122" spans="1:170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</row>
    <row r="123" spans="1:170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</row>
    <row r="124" spans="1:170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</row>
    <row r="125" spans="1:170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</row>
    <row r="126" spans="1:170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</row>
    <row r="127" spans="1:170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</row>
    <row r="128" spans="1:170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</row>
    <row r="129" spans="1:170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</row>
    <row r="130" spans="1:170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</row>
    <row r="131" spans="1:170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</row>
    <row r="132" spans="1:170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</row>
    <row r="133" spans="1:170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</row>
    <row r="134" spans="1:170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</row>
    <row r="135" spans="1:170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</row>
    <row r="136" spans="1:170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</row>
    <row r="137" spans="1:170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</row>
    <row r="138" spans="1:170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</row>
    <row r="139" spans="1:170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</row>
    <row r="140" spans="1:170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</row>
    <row r="141" spans="1:170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</row>
    <row r="142" spans="1:170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</row>
    <row r="143" spans="1:170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</row>
    <row r="144" spans="1:170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</row>
    <row r="145" spans="1:170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</row>
    <row r="146" spans="1:170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</row>
    <row r="147" spans="1:170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</row>
    <row r="148" spans="1:170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</row>
    <row r="149" spans="1:170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</row>
    <row r="150" spans="1:170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</row>
    <row r="151" spans="1:170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</row>
    <row r="152" spans="1:170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</row>
    <row r="153" spans="1:170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</row>
    <row r="154" spans="1:170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</row>
    <row r="155" spans="1:170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</row>
    <row r="156" spans="1:170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</row>
    <row r="157" spans="1:170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</row>
    <row r="158" spans="1:170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</row>
    <row r="159" spans="1:170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</row>
    <row r="160" spans="1:170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</row>
    <row r="161" spans="1:150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</row>
    <row r="162" spans="1:150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</row>
    <row r="163" spans="1:150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</row>
    <row r="164" spans="1:150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</row>
    <row r="165" spans="1:150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</row>
    <row r="166" spans="1:150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</row>
    <row r="167" spans="1:150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</row>
    <row r="168" spans="1:150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</row>
    <row r="169" spans="1:150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</row>
    <row r="170" spans="1:150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</row>
    <row r="171" spans="1:150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</row>
    <row r="172" spans="1:150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</row>
    <row r="173" spans="1:150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</row>
    <row r="174" spans="1:150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</row>
    <row r="175" spans="1:150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</row>
    <row r="176" spans="1:150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</row>
    <row r="177" spans="1:28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</row>
    <row r="178" spans="1:28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</row>
    <row r="179" spans="1:28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</row>
    <row r="180" spans="1:28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</row>
    <row r="181" spans="1:28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</row>
    <row r="182" spans="1:28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</row>
    <row r="183" spans="1:28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</row>
    <row r="184" spans="1:28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</row>
    <row r="185" spans="1:28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</row>
    <row r="186" spans="1:28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</row>
    <row r="187" spans="1:28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</row>
    <row r="188" spans="1:28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</row>
    <row r="189" spans="1:28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</row>
    <row r="190" spans="1:28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</row>
    <row r="191" spans="1:28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</row>
    <row r="192" spans="1:28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</row>
    <row r="193" spans="1:28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</row>
    <row r="194" spans="1:28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</row>
    <row r="195" spans="1:28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</row>
    <row r="196" spans="1:28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</row>
    <row r="197" spans="1:28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</row>
    <row r="198" spans="1:28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</row>
    <row r="199" spans="1:28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</row>
    <row r="200" spans="1:28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</row>
    <row r="201" spans="1:28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</row>
    <row r="202" spans="1:28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</row>
    <row r="203" spans="1:28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</row>
    <row r="204" spans="1:28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</row>
    <row r="205" spans="1:28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</row>
    <row r="206" spans="1:28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</row>
    <row r="207" spans="1:28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</row>
    <row r="208" spans="1:28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</row>
    <row r="209" spans="1:28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</row>
    <row r="210" spans="1:28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</row>
    <row r="211" spans="1:28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</row>
    <row r="212" spans="1:28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</row>
    <row r="213" spans="1:28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</row>
    <row r="214" spans="1:28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</row>
    <row r="215" spans="1:28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</row>
    <row r="216" spans="1:28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</row>
    <row r="217" spans="1:28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</row>
    <row r="218" spans="1:28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</row>
    <row r="219" spans="1:28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</row>
    <row r="220" spans="1:28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</row>
    <row r="221" spans="1:28" ht="14.4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</row>
    <row r="222" spans="1:28" ht="14.4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</row>
    <row r="223" spans="1:28" ht="14.4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</row>
    <row r="224" spans="1:28" ht="14.4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</row>
    <row r="225" spans="1:28" ht="14.4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</row>
    <row r="226" spans="1:28" ht="14.4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</row>
    <row r="227" spans="1:28" ht="14.4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</row>
    <row r="228" spans="1:28" ht="14.4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</row>
    <row r="229" spans="1:28" ht="14.4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</row>
    <row r="230" spans="1:28" ht="14.4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</row>
    <row r="231" spans="1:28" ht="14.4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</row>
    <row r="232" spans="1:28" ht="14.4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</row>
    <row r="233" spans="1:28" ht="14.4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</row>
    <row r="234" spans="1:28" ht="14.4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</row>
    <row r="235" spans="1:28" ht="14.4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</row>
    <row r="236" spans="1:28" ht="14.4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</row>
    <row r="237" spans="1:28" ht="14.4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</row>
    <row r="238" spans="1:28" ht="14.4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</row>
    <row r="239" spans="1:28" ht="14.4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</row>
    <row r="240" spans="1:28" ht="14.4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</row>
    <row r="241" spans="1:28" ht="14.4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</row>
    <row r="242" spans="1:28" ht="14.4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</row>
    <row r="243" spans="1:28" ht="14.4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</row>
    <row r="244" spans="1:28" ht="14.4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</row>
    <row r="245" spans="1:28" ht="14.4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</row>
    <row r="246" spans="1:28" ht="14.4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</row>
    <row r="247" spans="1:28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</row>
    <row r="248" spans="1:28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</row>
    <row r="249" spans="1:28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</row>
    <row r="250" spans="1:28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</row>
    <row r="251" spans="1:28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</row>
    <row r="252" spans="1:28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</row>
    <row r="253" spans="1:28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</row>
    <row r="254" spans="1:28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</row>
    <row r="255" spans="1:28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</row>
    <row r="256" spans="1:28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</row>
    <row r="257" spans="1:28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</row>
    <row r="258" spans="1:28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</row>
    <row r="259" spans="1:28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</row>
    <row r="260" spans="1:28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</row>
    <row r="261" spans="1:28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</row>
    <row r="262" spans="1:28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</row>
    <row r="263" spans="1:28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</row>
    <row r="264" spans="1:28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</row>
    <row r="265" spans="1:28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</row>
    <row r="266" spans="1:28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</row>
    <row r="267" spans="1:28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</row>
    <row r="268" spans="1:28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</row>
    <row r="269" spans="1:28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</row>
    <row r="270" spans="1:28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</row>
    <row r="271" spans="1:28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</row>
    <row r="272" spans="1:28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</row>
    <row r="273" spans="1:28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</row>
    <row r="274" spans="1:28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</row>
    <row r="275" spans="1:28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</row>
    <row r="276" spans="1:28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</row>
    <row r="277" spans="1:28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</row>
    <row r="278" spans="1:28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</row>
    <row r="279" spans="1:28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</row>
    <row r="280" spans="1:28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</row>
    <row r="281" spans="1:28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</row>
    <row r="282" spans="1:28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</row>
    <row r="283" spans="1:28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</row>
    <row r="284" spans="1:28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</row>
    <row r="285" spans="1:28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</row>
    <row r="286" spans="1:28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</row>
    <row r="287" spans="1:28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</row>
    <row r="288" spans="1:28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</row>
    <row r="289" spans="1:28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</row>
    <row r="290" spans="1:28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</row>
    <row r="291" spans="1:28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</row>
    <row r="292" spans="1:28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</row>
    <row r="293" spans="1:28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</row>
    <row r="294" spans="1:28" ht="14.4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</row>
    <row r="295" spans="1:28" ht="14.4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</row>
    <row r="296" spans="1:28" ht="14.4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</row>
    <row r="297" spans="1:28" ht="14.4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</row>
    <row r="298" spans="1:28" ht="14.4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</row>
    <row r="299" spans="1:28" ht="14.4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</row>
    <row r="300" spans="1:28" ht="14.4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</row>
    <row r="301" spans="1:28" ht="14.4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</row>
    <row r="302" spans="1:28" ht="14.4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</row>
    <row r="303" spans="1:28" ht="14.4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</row>
    <row r="304" spans="1:28" ht="14.4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</row>
    <row r="305" spans="1:28" ht="14.4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</row>
    <row r="306" spans="1:28" ht="14.4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</row>
    <row r="307" spans="1:28" ht="14.4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</row>
    <row r="308" spans="1:28" ht="14.4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</row>
    <row r="309" spans="1:28" ht="14.4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</row>
    <row r="310" spans="1:28" ht="14.4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</row>
    <row r="311" spans="1:28" ht="14.4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</row>
    <row r="312" spans="1:28" ht="14.4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</row>
    <row r="313" spans="1:28" ht="14.4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</row>
    <row r="314" spans="1:28" ht="14.4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</row>
    <row r="315" spans="1:28" ht="14.4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</row>
    <row r="316" spans="1:28" ht="14.4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</row>
    <row r="317" spans="1:28" ht="14.4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</row>
    <row r="318" spans="1:28" ht="14.4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</row>
    <row r="319" spans="1:28" ht="14.4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</row>
    <row r="320" spans="1:28" ht="14.4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</row>
    <row r="321" spans="1:28" ht="14.4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</row>
    <row r="322" spans="1:28" ht="14.4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</row>
    <row r="323" spans="1:28" ht="14.4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</row>
    <row r="324" spans="1:28" ht="14.4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</row>
    <row r="325" spans="1:28" ht="14.4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</row>
    <row r="326" spans="1:28" ht="14.4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</row>
    <row r="327" spans="1:28" ht="14.4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</row>
    <row r="328" spans="1:28" ht="14.4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</row>
    <row r="329" spans="1:28" ht="14.4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</row>
    <row r="330" spans="1:28" ht="14.4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</row>
    <row r="331" spans="1:28" ht="14.4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</row>
    <row r="332" spans="1:28" ht="14.4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</row>
    <row r="333" spans="1:28" ht="14.4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</row>
    <row r="334" spans="1:28" ht="14.4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</row>
    <row r="335" spans="1:28" ht="14.4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</row>
    <row r="336" spans="1:28" ht="14.4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</row>
    <row r="337" spans="1:28" ht="14.4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</row>
    <row r="338" spans="1:28" ht="14.4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</row>
    <row r="339" spans="1:28" ht="14.4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</row>
    <row r="340" spans="1:28" ht="14.4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</row>
    <row r="341" spans="1:28" ht="14.4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</row>
    <row r="342" spans="1:28" ht="14.4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</row>
    <row r="343" spans="1:28" ht="14.4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</row>
    <row r="344" spans="1:28" ht="14.4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</row>
    <row r="345" spans="1:28" ht="14.4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</row>
    <row r="346" spans="1:28" ht="14.4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</row>
    <row r="347" spans="1:28" ht="14.4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</row>
    <row r="348" spans="1:28" ht="14.4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</row>
    <row r="349" spans="1:28" ht="14.4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</row>
    <row r="350" spans="1:28" ht="14.4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</row>
    <row r="351" spans="1:28" ht="14.4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</row>
    <row r="352" spans="1:28" ht="14.4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</row>
    <row r="353" spans="1:28" ht="14.4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</row>
    <row r="354" spans="1:28" ht="14.4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</row>
    <row r="355" spans="1:28" ht="14.4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</row>
    <row r="356" spans="1:28" ht="14.4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</row>
    <row r="357" spans="1:28" ht="14.4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</row>
    <row r="358" spans="1:28" ht="14.4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</row>
    <row r="359" spans="1:28" ht="14.4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</row>
    <row r="360" spans="1:28" ht="14.4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</row>
    <row r="361" spans="1:28" ht="14.4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</row>
    <row r="362" spans="1:28" ht="14.4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</row>
    <row r="363" spans="1:28" ht="14.4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</row>
    <row r="364" spans="1:28" ht="14.4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</row>
    <row r="365" spans="1:28" ht="14.4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</row>
    <row r="366" spans="1:28" ht="14.4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</row>
    <row r="367" spans="1:28" ht="14.4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</row>
    <row r="368" spans="1:28" ht="14.4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</row>
    <row r="369" spans="1:28" ht="14.4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</row>
    <row r="370" spans="1:28" ht="14.4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</row>
    <row r="371" spans="1:28" ht="14.4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</row>
    <row r="372" spans="1:28" ht="14.4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</row>
    <row r="373" spans="1:28" ht="14.4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</row>
    <row r="374" spans="1:28" ht="14.4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</row>
    <row r="375" spans="1:28" ht="14.4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</row>
    <row r="376" spans="1:28" ht="14.4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</row>
    <row r="377" spans="1:28" ht="14.4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</row>
    <row r="378" spans="1:28" ht="14.4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</row>
    <row r="379" spans="1:28" ht="14.4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</row>
    <row r="380" spans="1:28" ht="14.4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</row>
    <row r="381" spans="1:28" ht="14.4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</row>
    <row r="382" spans="1:28" ht="14.4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</row>
    <row r="383" spans="1:28" ht="14.4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</row>
  </sheetData>
  <printOptions horizontalCentered="1"/>
  <pageMargins left="0.7" right="0.7" top="0.75" bottom="0.75" header="0.3" footer="0.3"/>
  <pageSetup paperSize="5" scale="56" fitToHeight="0" orientation="landscape" horizontalDpi="4294967295" verticalDpi="4294967295" r:id="rId2"/>
  <headerFooter>
    <oddFooter>&amp;R&amp;8Page &amp;P of &amp;N
&amp;Z&amp;F -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  <pageSetUpPr fitToPage="1"/>
  </sheetPr>
  <dimension ref="A1:LB174"/>
  <sheetViews>
    <sheetView showGridLines="0" workbookViewId="0">
      <pane xSplit="3" ySplit="8" topLeftCell="P9" activePane="bottomRight" state="frozen"/>
      <selection pane="topRight" activeCell="D1" sqref="D1"/>
      <selection pane="bottomLeft" activeCell="A9" sqref="A9"/>
      <selection pane="bottomRight" activeCell="AC16" sqref="AC16"/>
    </sheetView>
  </sheetViews>
  <sheetFormatPr defaultColWidth="9.109375" defaultRowHeight="13.8" x14ac:dyDescent="0.25"/>
  <cols>
    <col min="1" max="1" width="43.5546875" style="1" bestFit="1" customWidth="1"/>
    <col min="2" max="2" width="12.6640625" style="1" bestFit="1" customWidth="1"/>
    <col min="3" max="3" width="12.5546875" style="1" bestFit="1" customWidth="1"/>
    <col min="4" max="27" width="8.5546875" style="1" bestFit="1" customWidth="1"/>
    <col min="28" max="28" width="13.109375" style="1" bestFit="1" customWidth="1"/>
    <col min="29" max="168" width="8.6640625" style="1" customWidth="1"/>
    <col min="169" max="170" width="13.109375" style="1" customWidth="1"/>
    <col min="171" max="336" width="20.109375" style="1" customWidth="1"/>
    <col min="337" max="337" width="25.109375" style="1" customWidth="1"/>
    <col min="338" max="338" width="22.88671875" style="1" customWidth="1"/>
    <col min="339" max="503" width="20.109375" style="1" customWidth="1"/>
    <col min="504" max="504" width="22.5546875" style="1" bestFit="1" customWidth="1"/>
    <col min="505" max="505" width="25.109375" style="1" bestFit="1" customWidth="1"/>
    <col min="506" max="506" width="22.88671875" style="1" customWidth="1"/>
    <col min="507" max="16384" width="9.109375" style="1"/>
  </cols>
  <sheetData>
    <row r="1" spans="1:314" ht="22.8" x14ac:dyDescent="0.4">
      <c r="A1" s="3" t="s">
        <v>143</v>
      </c>
    </row>
    <row r="2" spans="1:314" x14ac:dyDescent="0.25">
      <c r="A2" s="2" t="str">
        <f>SNF!A2</f>
        <v>Data Date:</v>
      </c>
      <c r="B2" s="10">
        <f>SNF!B2</f>
        <v>45370</v>
      </c>
    </row>
    <row r="3" spans="1:314" ht="14.4" x14ac:dyDescent="0.3">
      <c r="A3"/>
      <c r="B3"/>
    </row>
    <row r="4" spans="1:314" x14ac:dyDescent="0.25">
      <c r="A4" s="22" t="s">
        <v>149</v>
      </c>
      <c r="B4" s="1" t="s">
        <v>0</v>
      </c>
    </row>
    <row r="5" spans="1:314" x14ac:dyDescent="0.25">
      <c r="A5" s="22" t="s">
        <v>150</v>
      </c>
      <c r="B5" s="1" t="s">
        <v>129</v>
      </c>
    </row>
    <row r="7" spans="1:314" ht="14.4" x14ac:dyDescent="0.3">
      <c r="A7" s="22" t="s">
        <v>81</v>
      </c>
      <c r="D7" s="22" t="s">
        <v>148</v>
      </c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</row>
    <row r="8" spans="1:314" ht="28.2" x14ac:dyDescent="0.3">
      <c r="A8" s="22" t="s">
        <v>156</v>
      </c>
      <c r="B8" s="22" t="s">
        <v>155</v>
      </c>
      <c r="C8" s="24" t="s">
        <v>131</v>
      </c>
      <c r="D8" s="1" t="s">
        <v>276</v>
      </c>
      <c r="E8" s="1" t="s">
        <v>277</v>
      </c>
      <c r="F8" s="1" t="s">
        <v>294</v>
      </c>
      <c r="G8" s="1" t="s">
        <v>295</v>
      </c>
      <c r="H8" s="1" t="s">
        <v>297</v>
      </c>
      <c r="I8" s="1" t="s">
        <v>298</v>
      </c>
      <c r="J8" s="1" t="s">
        <v>299</v>
      </c>
      <c r="K8" s="1" t="s">
        <v>300</v>
      </c>
      <c r="L8" s="1" t="s">
        <v>301</v>
      </c>
      <c r="M8" s="1" t="s">
        <v>302</v>
      </c>
      <c r="N8" s="1" t="s">
        <v>303</v>
      </c>
      <c r="O8" s="1" t="s">
        <v>304</v>
      </c>
      <c r="P8" s="1" t="s">
        <v>305</v>
      </c>
      <c r="Q8" s="1" t="s">
        <v>306</v>
      </c>
      <c r="R8" s="1" t="s">
        <v>307</v>
      </c>
      <c r="S8" s="1" t="s">
        <v>308</v>
      </c>
      <c r="T8" s="1" t="s">
        <v>309</v>
      </c>
      <c r="U8" s="1" t="s">
        <v>310</v>
      </c>
      <c r="V8" s="1" t="s">
        <v>311</v>
      </c>
      <c r="W8" s="1" t="s">
        <v>312</v>
      </c>
      <c r="X8" s="1" t="s">
        <v>314</v>
      </c>
      <c r="Y8" s="1" t="s">
        <v>315</v>
      </c>
      <c r="Z8" s="1" t="s">
        <v>316</v>
      </c>
      <c r="AA8" s="1" t="s">
        <v>320</v>
      </c>
      <c r="AB8" s="1" t="s">
        <v>1</v>
      </c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</row>
    <row r="9" spans="1:314" ht="14.4" x14ac:dyDescent="0.3">
      <c r="A9" s="1" t="s">
        <v>278</v>
      </c>
      <c r="B9" s="1" t="s">
        <v>117</v>
      </c>
      <c r="C9" s="1">
        <v>25</v>
      </c>
      <c r="D9" s="23">
        <v>0.6</v>
      </c>
      <c r="E9" s="23">
        <v>0.64</v>
      </c>
      <c r="F9" s="23">
        <v>0.64</v>
      </c>
      <c r="G9" s="23">
        <v>0.57733333333333337</v>
      </c>
      <c r="H9" s="23">
        <v>0.56000000000000005</v>
      </c>
      <c r="I9" s="23">
        <v>0.55733333333333335</v>
      </c>
      <c r="J9" s="23">
        <v>0.51870967741935481</v>
      </c>
      <c r="K9" s="23">
        <v>0.50193548387096776</v>
      </c>
      <c r="L9" s="23">
        <v>0.52</v>
      </c>
      <c r="M9" s="23">
        <v>0.52129032258064512</v>
      </c>
      <c r="N9" s="23">
        <v>0.56666666666666665</v>
      </c>
      <c r="O9" s="23">
        <v>0.58322580645161293</v>
      </c>
      <c r="P9" s="23">
        <v>0.47483870967741937</v>
      </c>
      <c r="Q9" s="23">
        <v>0.45285714285714285</v>
      </c>
      <c r="R9" s="23">
        <v>0.5148387096774194</v>
      </c>
      <c r="S9" s="23">
        <v>0.42533333333333334</v>
      </c>
      <c r="T9" s="23">
        <v>0.41161290322580646</v>
      </c>
      <c r="U9" s="23">
        <v>0.46533333333333332</v>
      </c>
      <c r="V9" s="23">
        <v>0.4541935483870968</v>
      </c>
      <c r="W9" s="23">
        <v>0.45161290322580644</v>
      </c>
      <c r="X9" s="23">
        <v>0.44666666666666666</v>
      </c>
      <c r="Y9" s="23">
        <v>0.43354838709677418</v>
      </c>
      <c r="Z9" s="23">
        <v>0.39866666666666667</v>
      </c>
      <c r="AA9" s="23">
        <v>0.42193548387096774</v>
      </c>
      <c r="AB9" s="23">
        <v>0.50553424657534252</v>
      </c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</row>
    <row r="10" spans="1:314" ht="14.4" x14ac:dyDescent="0.3">
      <c r="A10" s="1" t="s">
        <v>279</v>
      </c>
      <c r="B10" s="1" t="s">
        <v>118</v>
      </c>
      <c r="C10" s="1">
        <v>39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</row>
    <row r="11" spans="1:314" ht="14.4" x14ac:dyDescent="0.3">
      <c r="A11" s="1" t="s">
        <v>280</v>
      </c>
      <c r="B11" s="1" t="s">
        <v>119</v>
      </c>
      <c r="C11" s="1">
        <v>25</v>
      </c>
      <c r="D11" s="23">
        <v>5.1612903225806452E-2</v>
      </c>
      <c r="E11" s="23">
        <v>0.17428571428571429</v>
      </c>
      <c r="F11" s="23">
        <v>0.19354838709677419</v>
      </c>
      <c r="G11" s="23">
        <v>6.5333333333333327E-2</v>
      </c>
      <c r="H11" s="23">
        <v>0.14451612903225808</v>
      </c>
      <c r="I11" s="23">
        <v>0.26266666666666666</v>
      </c>
      <c r="J11" s="23">
        <v>4.3870967741935482E-2</v>
      </c>
      <c r="K11" s="23">
        <v>0.11741935483870967</v>
      </c>
      <c r="L11" s="23">
        <v>0.13600000000000001</v>
      </c>
      <c r="M11" s="23">
        <v>6.7096774193548384E-2</v>
      </c>
      <c r="N11" s="23">
        <v>0.188</v>
      </c>
      <c r="O11" s="23">
        <v>1.6774193548387096E-2</v>
      </c>
      <c r="P11" s="23">
        <v>8.9032258064516132E-2</v>
      </c>
      <c r="Q11" s="23">
        <v>0.18857142857142858</v>
      </c>
      <c r="R11" s="23">
        <v>0.26193548387096777</v>
      </c>
      <c r="S11" s="23">
        <v>7.3333333333333334E-2</v>
      </c>
      <c r="T11" s="23">
        <v>9.8064516129032261E-2</v>
      </c>
      <c r="U11" s="23">
        <v>7.7333333333333337E-2</v>
      </c>
      <c r="V11" s="23">
        <v>0.14451612903225808</v>
      </c>
      <c r="W11" s="23">
        <v>2.5806451612903226E-2</v>
      </c>
      <c r="X11" s="23">
        <v>0.22133333333333333</v>
      </c>
      <c r="Y11" s="23">
        <v>6.0645161290322581E-2</v>
      </c>
      <c r="Z11" s="23">
        <v>0.17199999999999999</v>
      </c>
      <c r="AA11" s="23">
        <v>0.10709677419354839</v>
      </c>
      <c r="AB11" s="23">
        <v>0.12345205479452055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</row>
    <row r="12" spans="1:314" ht="14.4" x14ac:dyDescent="0.3">
      <c r="A12" s="1" t="s">
        <v>281</v>
      </c>
      <c r="B12" s="1" t="s">
        <v>120</v>
      </c>
      <c r="C12" s="1">
        <v>18</v>
      </c>
      <c r="D12" s="23">
        <v>0</v>
      </c>
      <c r="E12" s="23">
        <v>5.9523809523809521E-3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4.8387096774193547E-2</v>
      </c>
      <c r="P12" s="23">
        <v>6.9892473118279563E-2</v>
      </c>
      <c r="Q12" s="23">
        <v>3.1746031746031744E-2</v>
      </c>
      <c r="R12" s="23">
        <v>5.5555555555555552E-2</v>
      </c>
      <c r="S12" s="23">
        <v>4.6296296296296294E-2</v>
      </c>
      <c r="T12" s="23">
        <v>5.3763440860215058E-3</v>
      </c>
      <c r="U12" s="23">
        <v>1.8518518518518519E-3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1.1035007610350075E-2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</row>
    <row r="13" spans="1:314" ht="14.4" x14ac:dyDescent="0.3">
      <c r="A13" s="1" t="s">
        <v>282</v>
      </c>
      <c r="B13" s="1" t="s">
        <v>116</v>
      </c>
      <c r="C13" s="1">
        <v>39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</row>
    <row r="14" spans="1:314" ht="14.4" x14ac:dyDescent="0.3">
      <c r="B14" s="1" t="s">
        <v>121</v>
      </c>
      <c r="C14" s="1">
        <v>19</v>
      </c>
      <c r="D14" s="23">
        <v>4.4142614601018676E-2</v>
      </c>
      <c r="E14" s="23">
        <v>2.0676691729323307E-2</v>
      </c>
      <c r="F14" s="23">
        <v>2.8862478777589132E-2</v>
      </c>
      <c r="G14" s="23">
        <v>1.5789473684210527E-2</v>
      </c>
      <c r="H14" s="23">
        <v>0</v>
      </c>
      <c r="I14" s="23">
        <v>4.5614035087719301E-2</v>
      </c>
      <c r="J14" s="23">
        <v>5.2631578947368418E-2</v>
      </c>
      <c r="K14" s="23">
        <v>1.697792869269949E-3</v>
      </c>
      <c r="L14" s="23">
        <v>2.6315789473684209E-2</v>
      </c>
      <c r="M14" s="23">
        <v>6.7911714770797962E-3</v>
      </c>
      <c r="N14" s="23">
        <v>2.8070175438596492E-2</v>
      </c>
      <c r="O14" s="23">
        <v>0</v>
      </c>
      <c r="P14" s="23">
        <v>3.3955857385398983E-2</v>
      </c>
      <c r="Q14" s="23">
        <v>2.4436090225563908E-2</v>
      </c>
      <c r="R14" s="23">
        <v>1.8675721561969439E-2</v>
      </c>
      <c r="S14" s="23">
        <v>6.6666666666666666E-2</v>
      </c>
      <c r="T14" s="23">
        <v>6.9609507640067916E-2</v>
      </c>
      <c r="U14" s="23">
        <v>0</v>
      </c>
      <c r="V14" s="23">
        <v>1.697792869269949E-3</v>
      </c>
      <c r="W14" s="23">
        <v>2.8862478777589132E-2</v>
      </c>
      <c r="X14" s="23">
        <v>3.5087719298245612E-2</v>
      </c>
      <c r="Y14" s="23">
        <v>2.037351443123939E-2</v>
      </c>
      <c r="Z14" s="23">
        <v>6.491228070175438E-2</v>
      </c>
      <c r="AA14" s="23">
        <v>0</v>
      </c>
      <c r="AB14" s="23">
        <v>2.6387887527036771E-2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</row>
    <row r="15" spans="1:314" ht="14.4" x14ac:dyDescent="0.3">
      <c r="A15" s="1" t="s">
        <v>283</v>
      </c>
      <c r="B15" s="1" t="s">
        <v>154</v>
      </c>
      <c r="C15" s="1">
        <v>15</v>
      </c>
      <c r="D15" s="23">
        <v>1.1010752688172043</v>
      </c>
      <c r="E15" s="23">
        <v>1.2880952380952382</v>
      </c>
      <c r="F15" s="23">
        <v>1.3311827956989248</v>
      </c>
      <c r="G15" s="23">
        <v>1.2244444444444444</v>
      </c>
      <c r="H15" s="23">
        <v>1.2021505376344086</v>
      </c>
      <c r="I15" s="23">
        <v>1.1644444444444444</v>
      </c>
      <c r="J15" s="23">
        <v>1.2817204301075269</v>
      </c>
      <c r="K15" s="23">
        <v>1.3225806451612903</v>
      </c>
      <c r="L15" s="23">
        <v>1.2533333333333334</v>
      </c>
      <c r="M15" s="23">
        <v>1.2817204301075269</v>
      </c>
      <c r="N15" s="23">
        <v>1.211111111111111</v>
      </c>
      <c r="O15" s="23">
        <v>1.2150537634408602</v>
      </c>
      <c r="P15" s="23">
        <v>1.1827956989247312</v>
      </c>
      <c r="Q15" s="23">
        <v>1.1333333333333333</v>
      </c>
      <c r="R15" s="23">
        <v>1.0946236559139786</v>
      </c>
      <c r="S15" s="23">
        <v>1.1755555555555555</v>
      </c>
      <c r="T15" s="23">
        <v>1.1505376344086022</v>
      </c>
      <c r="U15" s="23">
        <v>1.1377777777777778</v>
      </c>
      <c r="V15" s="23">
        <v>1.1612903225806452</v>
      </c>
      <c r="W15" s="23">
        <v>1.0838709677419356</v>
      </c>
      <c r="X15" s="23">
        <v>1.068888888888889</v>
      </c>
      <c r="Y15" s="23">
        <v>1.032258064516129</v>
      </c>
      <c r="Z15" s="23">
        <v>1.0311111111111111</v>
      </c>
      <c r="AA15" s="23">
        <v>1.0301075268817204</v>
      </c>
      <c r="AB15" s="23">
        <v>1.1731506849315068</v>
      </c>
      <c r="AC15" t="s">
        <v>313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</row>
    <row r="16" spans="1:314" ht="14.4" x14ac:dyDescent="0.3">
      <c r="A16" s="1" t="s">
        <v>284</v>
      </c>
      <c r="B16" s="1" t="s">
        <v>122</v>
      </c>
      <c r="C16" s="1">
        <v>25</v>
      </c>
      <c r="D16" s="23">
        <v>6.8387096774193551E-2</v>
      </c>
      <c r="E16" s="23">
        <v>8.5714285714285715E-2</v>
      </c>
      <c r="F16" s="23">
        <v>5.1612903225806452E-2</v>
      </c>
      <c r="G16" s="23">
        <v>5.4666666666666669E-2</v>
      </c>
      <c r="H16" s="23">
        <v>4.3870967741935482E-2</v>
      </c>
      <c r="I16" s="23">
        <v>7.3333333333333334E-2</v>
      </c>
      <c r="J16" s="23">
        <v>0.10064516129032258</v>
      </c>
      <c r="K16" s="23">
        <v>0.10451612903225807</v>
      </c>
      <c r="L16" s="23">
        <v>0.16133333333333333</v>
      </c>
      <c r="M16" s="23">
        <v>0.14193548387096774</v>
      </c>
      <c r="N16" s="23">
        <v>4.9333333333333333E-2</v>
      </c>
      <c r="O16" s="23">
        <v>2.3225806451612905E-2</v>
      </c>
      <c r="P16" s="23">
        <v>5.2903225806451612E-2</v>
      </c>
      <c r="Q16" s="23">
        <v>5.8571428571428573E-2</v>
      </c>
      <c r="R16" s="23">
        <v>0.10451612903225807</v>
      </c>
      <c r="S16" s="23">
        <v>3.0666666666666665E-2</v>
      </c>
      <c r="T16" s="23">
        <v>5.8064516129032261E-2</v>
      </c>
      <c r="U16" s="23">
        <v>4.3999999999999997E-2</v>
      </c>
      <c r="V16" s="23">
        <v>0.10193548387096774</v>
      </c>
      <c r="W16" s="23">
        <v>9.8064516129032261E-2</v>
      </c>
      <c r="X16" s="23">
        <v>0.18933333333333333</v>
      </c>
      <c r="Y16" s="23">
        <v>0.12903225806451613</v>
      </c>
      <c r="Z16" s="23">
        <v>0.20399999999999999</v>
      </c>
      <c r="AA16" s="23">
        <v>0.11612903225806452</v>
      </c>
      <c r="AB16" s="23">
        <v>8.9424657534246582E-2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</row>
    <row r="17" spans="1:314" ht="14.4" x14ac:dyDescent="0.3">
      <c r="A17" s="1" t="s">
        <v>285</v>
      </c>
      <c r="B17" s="1" t="s">
        <v>123</v>
      </c>
      <c r="C17" s="1">
        <v>19</v>
      </c>
      <c r="D17" s="23">
        <v>4.074702886247878E-2</v>
      </c>
      <c r="E17" s="23">
        <v>3.7593984962406013E-2</v>
      </c>
      <c r="F17" s="23">
        <v>6.2818336162988112E-2</v>
      </c>
      <c r="G17" s="23">
        <v>2.2807017543859651E-2</v>
      </c>
      <c r="H17" s="23">
        <v>4.5840407470288627E-2</v>
      </c>
      <c r="I17" s="23">
        <v>8.771929824561403E-3</v>
      </c>
      <c r="J17" s="23">
        <v>1.1884550084889643E-2</v>
      </c>
      <c r="K17" s="23">
        <v>1.6977928692699491E-2</v>
      </c>
      <c r="L17" s="23">
        <v>1.4035087719298246E-2</v>
      </c>
      <c r="M17" s="23">
        <v>5.6027164685908321E-2</v>
      </c>
      <c r="N17" s="23">
        <v>1.0526315789473684E-2</v>
      </c>
      <c r="O17" s="23">
        <v>3.3955857385398981E-3</v>
      </c>
      <c r="P17" s="23">
        <v>4.5840407470288627E-2</v>
      </c>
      <c r="Q17" s="23">
        <v>7.5187969924812026E-3</v>
      </c>
      <c r="R17" s="23">
        <v>2.2071307300509338E-2</v>
      </c>
      <c r="S17" s="23">
        <v>3.3333333333333333E-2</v>
      </c>
      <c r="T17" s="23">
        <v>5.0933786078098476E-3</v>
      </c>
      <c r="U17" s="23">
        <v>5.263157894736842E-3</v>
      </c>
      <c r="V17" s="23">
        <v>6.2818336162988112E-2</v>
      </c>
      <c r="W17" s="23">
        <v>8.4889643463497456E-3</v>
      </c>
      <c r="X17" s="23">
        <v>5.263157894736842E-3</v>
      </c>
      <c r="Y17" s="23">
        <v>2.037351443123939E-2</v>
      </c>
      <c r="Z17" s="23">
        <v>8.771929824561403E-3</v>
      </c>
      <c r="AA17" s="23">
        <v>2.3769100169779286E-2</v>
      </c>
      <c r="AB17" s="23">
        <v>2.4297043979812544E-2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</row>
    <row r="18" spans="1:314" ht="14.4" x14ac:dyDescent="0.3">
      <c r="A18" s="1" t="s">
        <v>286</v>
      </c>
      <c r="B18" s="1" t="s">
        <v>124</v>
      </c>
      <c r="C18" s="1">
        <v>25</v>
      </c>
      <c r="D18" s="23">
        <v>0.58064516129032262</v>
      </c>
      <c r="E18" s="23">
        <v>0.60142857142857142</v>
      </c>
      <c r="F18" s="23">
        <v>0.57290322580645159</v>
      </c>
      <c r="G18" s="23">
        <v>0.60933333333333328</v>
      </c>
      <c r="H18" s="23">
        <v>0.59741935483870967</v>
      </c>
      <c r="I18" s="23">
        <v>0.59066666666666667</v>
      </c>
      <c r="J18" s="23">
        <v>0.91870967741935483</v>
      </c>
      <c r="K18" s="23">
        <v>0.60129032258064519</v>
      </c>
      <c r="L18" s="23">
        <v>0.59599999999999997</v>
      </c>
      <c r="M18" s="23">
        <v>0.61935483870967745</v>
      </c>
      <c r="N18" s="23">
        <v>0.53200000000000003</v>
      </c>
      <c r="O18" s="23">
        <v>0.53548387096774197</v>
      </c>
      <c r="P18" s="23">
        <v>0.58580645161290323</v>
      </c>
      <c r="Q18" s="23">
        <v>0.56285714285714283</v>
      </c>
      <c r="R18" s="23">
        <v>0.58967741935483875</v>
      </c>
      <c r="S18" s="23">
        <v>0.57333333333333336</v>
      </c>
      <c r="T18" s="23">
        <v>0.57290322580645159</v>
      </c>
      <c r="U18" s="23">
        <v>0.63066666666666671</v>
      </c>
      <c r="V18" s="23">
        <v>0.53290322580645166</v>
      </c>
      <c r="W18" s="23">
        <v>0.43354838709677418</v>
      </c>
      <c r="X18" s="23">
        <v>0.432</v>
      </c>
      <c r="Y18" s="23">
        <v>0.46580645161290324</v>
      </c>
      <c r="Z18" s="23">
        <v>0.46800000000000003</v>
      </c>
      <c r="AA18" s="23">
        <v>0.44</v>
      </c>
      <c r="AB18" s="23">
        <v>0.56849315068493156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</row>
    <row r="19" spans="1:314" ht="14.4" x14ac:dyDescent="0.3">
      <c r="A19" s="1" t="s">
        <v>95</v>
      </c>
      <c r="B19" s="1" t="s">
        <v>90</v>
      </c>
      <c r="C19" s="1">
        <v>11</v>
      </c>
      <c r="D19" s="23">
        <v>0.64516129032258063</v>
      </c>
      <c r="E19" s="23">
        <v>0.68506493506493504</v>
      </c>
      <c r="F19" s="23">
        <v>0.70381231671554256</v>
      </c>
      <c r="G19" s="23">
        <v>0.5636363636363636</v>
      </c>
      <c r="H19" s="23">
        <v>0.80938416422287385</v>
      </c>
      <c r="I19" s="23">
        <v>0.58484848484848484</v>
      </c>
      <c r="J19" s="23">
        <v>0.48093841642228741</v>
      </c>
      <c r="K19" s="23">
        <v>0.5513196480938416</v>
      </c>
      <c r="L19" s="23">
        <v>0.74242424242424243</v>
      </c>
      <c r="M19" s="23">
        <v>0.69501466275659829</v>
      </c>
      <c r="N19" s="23">
        <v>0.81818181818181823</v>
      </c>
      <c r="O19" s="23">
        <v>0.78005865102639294</v>
      </c>
      <c r="P19" s="23">
        <v>0.75073313782991202</v>
      </c>
      <c r="Q19" s="23">
        <v>0.76298701298701299</v>
      </c>
      <c r="R19" s="23">
        <v>0.79472140762463339</v>
      </c>
      <c r="S19" s="23">
        <v>0.76666666666666672</v>
      </c>
      <c r="T19" s="23">
        <v>0.7917888563049853</v>
      </c>
      <c r="U19" s="23">
        <v>0.68787878787878787</v>
      </c>
      <c r="V19" s="23">
        <v>0.85043988269794724</v>
      </c>
      <c r="W19" s="23">
        <v>0.79765395894428148</v>
      </c>
      <c r="X19" s="23">
        <v>0.68484848484848482</v>
      </c>
      <c r="Y19" s="23">
        <v>0.64809384164222872</v>
      </c>
      <c r="Z19" s="23">
        <v>0.85151515151515156</v>
      </c>
      <c r="AA19" s="23">
        <v>0.82404692082111441</v>
      </c>
      <c r="AB19" s="23">
        <v>0.71967621419676209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</row>
    <row r="20" spans="1:314" ht="14.4" x14ac:dyDescent="0.3">
      <c r="A20" s="1" t="s">
        <v>287</v>
      </c>
      <c r="B20" s="1" t="s">
        <v>125</v>
      </c>
      <c r="C20" s="1">
        <v>23</v>
      </c>
      <c r="D20" s="23">
        <v>0.74894810659186539</v>
      </c>
      <c r="E20" s="23">
        <v>0.73913043478260865</v>
      </c>
      <c r="F20" s="23">
        <v>0.72931276297335201</v>
      </c>
      <c r="G20" s="23">
        <v>0.70724637681159419</v>
      </c>
      <c r="H20" s="23">
        <v>0.74193548387096775</v>
      </c>
      <c r="I20" s="23">
        <v>0.65217391304347827</v>
      </c>
      <c r="J20" s="23">
        <v>0.73071528751753156</v>
      </c>
      <c r="K20" s="23">
        <v>0.8485273492286115</v>
      </c>
      <c r="L20" s="23">
        <v>0.73623188405797102</v>
      </c>
      <c r="M20" s="23">
        <v>0.71248246844319774</v>
      </c>
      <c r="N20" s="23">
        <v>0.7</v>
      </c>
      <c r="O20" s="23">
        <v>0.74894810659186539</v>
      </c>
      <c r="P20" s="23">
        <v>0.80504908835904632</v>
      </c>
      <c r="Q20" s="23">
        <v>0.81987577639751552</v>
      </c>
      <c r="R20" s="23">
        <v>0.72791023842917246</v>
      </c>
      <c r="S20" s="23">
        <v>0.69710144927536233</v>
      </c>
      <c r="T20" s="23">
        <v>0.70687237026647964</v>
      </c>
      <c r="U20" s="23">
        <v>0.60724637681159421</v>
      </c>
      <c r="V20" s="23">
        <v>0.55119214586255261</v>
      </c>
      <c r="W20" s="23">
        <v>0.56241234221598879</v>
      </c>
      <c r="X20" s="23">
        <v>0.55217391304347829</v>
      </c>
      <c r="Y20" s="23">
        <v>0.46704067321178122</v>
      </c>
      <c r="Z20" s="23">
        <v>0.45507246376811594</v>
      </c>
      <c r="AA20" s="23">
        <v>0.42636746143057502</v>
      </c>
      <c r="AB20" s="23">
        <v>0.67343656938653962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</row>
    <row r="21" spans="1:314" ht="14.4" x14ac:dyDescent="0.3">
      <c r="A21" s="1" t="s">
        <v>288</v>
      </c>
      <c r="B21" s="1" t="s">
        <v>126</v>
      </c>
      <c r="C21" s="1">
        <v>25</v>
      </c>
      <c r="D21" s="23">
        <v>5.1612903225806452E-2</v>
      </c>
      <c r="E21" s="23">
        <v>0.01</v>
      </c>
      <c r="F21" s="23">
        <v>0</v>
      </c>
      <c r="G21" s="23">
        <v>2.2666666666666668E-2</v>
      </c>
      <c r="H21" s="23">
        <v>1.1612903225806452E-2</v>
      </c>
      <c r="I21" s="23">
        <v>2.2666666666666668E-2</v>
      </c>
      <c r="J21" s="23">
        <v>2.1935483870967741E-2</v>
      </c>
      <c r="K21" s="23">
        <v>1.806451612903226E-2</v>
      </c>
      <c r="L21" s="23">
        <v>2.6666666666666666E-3</v>
      </c>
      <c r="M21" s="23">
        <v>3.4838709677419352E-2</v>
      </c>
      <c r="N21" s="23">
        <v>1.2E-2</v>
      </c>
      <c r="O21" s="23">
        <v>0</v>
      </c>
      <c r="P21" s="23">
        <v>2.5806451612903226E-3</v>
      </c>
      <c r="Q21" s="23">
        <v>2.2857142857142857E-2</v>
      </c>
      <c r="R21" s="23">
        <v>0</v>
      </c>
      <c r="S21" s="23">
        <v>5.3333333333333332E-3</v>
      </c>
      <c r="T21" s="23">
        <v>6.4516129032258064E-3</v>
      </c>
      <c r="U21" s="23">
        <v>8.0000000000000002E-3</v>
      </c>
      <c r="V21" s="23">
        <v>9.0322580645161299E-3</v>
      </c>
      <c r="W21" s="23">
        <v>5.1612903225806452E-3</v>
      </c>
      <c r="X21" s="23">
        <v>0</v>
      </c>
      <c r="Y21" s="23">
        <v>3.612903225806452E-2</v>
      </c>
      <c r="Z21" s="23">
        <v>1.8666666666666668E-2</v>
      </c>
      <c r="AA21" s="23">
        <v>2.5806451612903226E-3</v>
      </c>
      <c r="AB21" s="23">
        <v>1.3534246575342466E-2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</row>
    <row r="22" spans="1:314" ht="14.4" x14ac:dyDescent="0.3">
      <c r="A22" s="1" t="s">
        <v>289</v>
      </c>
      <c r="B22" s="1" t="s">
        <v>127</v>
      </c>
      <c r="C22" s="1">
        <v>18</v>
      </c>
      <c r="D22" s="23">
        <v>1.9713261648745518E-2</v>
      </c>
      <c r="E22" s="23">
        <v>4.3650793650793648E-2</v>
      </c>
      <c r="F22" s="23">
        <v>7.1684587813620072E-3</v>
      </c>
      <c r="G22" s="23">
        <v>0</v>
      </c>
      <c r="H22" s="23">
        <v>0</v>
      </c>
      <c r="I22" s="23">
        <v>3.5185185185185187E-2</v>
      </c>
      <c r="J22" s="23">
        <v>5.7347670250896057E-2</v>
      </c>
      <c r="K22" s="23">
        <v>7.5268817204301078E-2</v>
      </c>
      <c r="L22" s="23">
        <v>7.2222222222222215E-2</v>
      </c>
      <c r="M22" s="23">
        <v>0</v>
      </c>
      <c r="N22" s="23">
        <v>2.7777777777777776E-2</v>
      </c>
      <c r="O22" s="23">
        <v>1.7921146953405018E-3</v>
      </c>
      <c r="P22" s="23">
        <v>4.4802867383512544E-2</v>
      </c>
      <c r="Q22" s="23">
        <v>1.5873015873015872E-2</v>
      </c>
      <c r="R22" s="23">
        <v>2.6881720430107527E-2</v>
      </c>
      <c r="S22" s="23">
        <v>3.7037037037037035E-2</v>
      </c>
      <c r="T22" s="23">
        <v>6.8100358422939072E-2</v>
      </c>
      <c r="U22" s="23">
        <v>0.10740740740740741</v>
      </c>
      <c r="V22" s="23">
        <v>1.6129032258064516E-2</v>
      </c>
      <c r="W22" s="23">
        <v>3.4050179211469536E-2</v>
      </c>
      <c r="X22" s="23">
        <v>4.6296296296296294E-2</v>
      </c>
      <c r="Y22" s="23">
        <v>1.6129032258064516E-2</v>
      </c>
      <c r="Z22" s="23">
        <v>0</v>
      </c>
      <c r="AA22" s="23">
        <v>5.3763440860215058E-3</v>
      </c>
      <c r="AB22" s="23">
        <v>3.1506849315068496E-2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</row>
    <row r="23" spans="1:314" ht="14.4" x14ac:dyDescent="0.3">
      <c r="A23" s="1" t="s">
        <v>1</v>
      </c>
      <c r="D23" s="23">
        <v>0.23500890560063328</v>
      </c>
      <c r="E23" s="23">
        <v>0.25657318141980717</v>
      </c>
      <c r="F23" s="23">
        <v>0.25400752028497919</v>
      </c>
      <c r="G23" s="23">
        <v>0.2294478527607362</v>
      </c>
      <c r="H23" s="23">
        <v>0.24173758163467246</v>
      </c>
      <c r="I23" s="23">
        <v>0.2399795501022495</v>
      </c>
      <c r="J23" s="23">
        <v>0.25667920047496534</v>
      </c>
      <c r="K23" s="23">
        <v>0.24757569760538295</v>
      </c>
      <c r="L23" s="23">
        <v>0.24959100204498977</v>
      </c>
      <c r="M23" s="23">
        <v>0.24252919057985356</v>
      </c>
      <c r="N23" s="23">
        <v>0.23987730061349694</v>
      </c>
      <c r="O23" s="23">
        <v>0.22689491391252722</v>
      </c>
      <c r="P23" s="23">
        <v>0.23995646150801503</v>
      </c>
      <c r="Q23" s="23">
        <v>0.2388255915863278</v>
      </c>
      <c r="R23" s="23">
        <v>0.24826835543241638</v>
      </c>
      <c r="S23" s="23">
        <v>0.22453987730061351</v>
      </c>
      <c r="T23" s="23">
        <v>0.22590540273105086</v>
      </c>
      <c r="U23" s="23">
        <v>0.21871165644171778</v>
      </c>
      <c r="V23" s="23">
        <v>0.22095784682366912</v>
      </c>
      <c r="W23" s="23">
        <v>0.19829804076786067</v>
      </c>
      <c r="X23" s="23">
        <v>0.21503067484662577</v>
      </c>
      <c r="Y23" s="23">
        <v>0.1918662180882644</v>
      </c>
      <c r="Z23" s="23">
        <v>0.20930470347648261</v>
      </c>
      <c r="AA23" s="23">
        <v>0.19038195131604987</v>
      </c>
      <c r="AB23" s="23">
        <v>0.23080510967308177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</row>
    <row r="24" spans="1:314" ht="14.4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</row>
    <row r="25" spans="1:314" ht="14.4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</row>
    <row r="26" spans="1:314" ht="14.4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</row>
    <row r="27" spans="1:314" ht="14.4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</row>
    <row r="28" spans="1:314" ht="14.4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</row>
    <row r="29" spans="1:314" ht="14.4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</row>
    <row r="30" spans="1:314" ht="14.4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</row>
    <row r="31" spans="1:314" ht="14.4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</row>
    <row r="32" spans="1:314" ht="14.4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</row>
    <row r="33" spans="1:170" ht="14.4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</row>
    <row r="34" spans="1:170" ht="14.4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</row>
    <row r="35" spans="1:170" ht="14.4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</row>
    <row r="36" spans="1:170" ht="14.4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</row>
    <row r="37" spans="1:170" ht="14.4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</row>
    <row r="38" spans="1:170" ht="14.4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</row>
    <row r="39" spans="1:170" ht="14.4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</row>
    <row r="40" spans="1:170" ht="14.4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</row>
    <row r="41" spans="1:170" ht="14.4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</row>
    <row r="42" spans="1:170" ht="14.4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</row>
    <row r="43" spans="1:170" ht="14.4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</row>
    <row r="44" spans="1:170" ht="14.4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</row>
    <row r="45" spans="1:170" ht="14.4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</row>
    <row r="46" spans="1:170" ht="14.4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</row>
    <row r="47" spans="1:170" ht="14.4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</row>
    <row r="48" spans="1:170" ht="14.4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</row>
    <row r="49" spans="1:170" ht="14.4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</row>
    <row r="50" spans="1:170" ht="14.4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</row>
    <row r="51" spans="1:170" ht="14.4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</row>
    <row r="52" spans="1:170" ht="14.4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</row>
    <row r="53" spans="1:170" ht="14.4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</row>
    <row r="54" spans="1:170" ht="14.4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</row>
    <row r="55" spans="1:170" ht="14.4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</row>
    <row r="56" spans="1:170" ht="14.4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</row>
    <row r="57" spans="1:170" ht="14.4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</row>
    <row r="58" spans="1:170" ht="14.4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</row>
    <row r="59" spans="1:170" ht="14.4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</row>
    <row r="60" spans="1:170" ht="14.4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</row>
    <row r="61" spans="1:170" ht="14.4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</row>
    <row r="62" spans="1:170" ht="14.4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</row>
    <row r="63" spans="1:170" ht="14.4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</row>
    <row r="64" spans="1:170" ht="14.4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</row>
    <row r="65" spans="1:170" ht="14.4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</row>
    <row r="66" spans="1:170" ht="14.4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</row>
    <row r="67" spans="1:170" ht="14.4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</row>
    <row r="68" spans="1:170" ht="14.4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</row>
    <row r="69" spans="1:170" ht="14.4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</row>
    <row r="70" spans="1:170" ht="14.4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</row>
    <row r="71" spans="1:170" ht="14.4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</row>
    <row r="72" spans="1:170" ht="14.4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</row>
    <row r="73" spans="1:170" ht="14.4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</row>
    <row r="74" spans="1:170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</row>
    <row r="75" spans="1:170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</row>
    <row r="76" spans="1:170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</row>
    <row r="77" spans="1:170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</row>
    <row r="78" spans="1:170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</row>
    <row r="79" spans="1:170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</row>
    <row r="80" spans="1:170" ht="14.4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</row>
    <row r="81" spans="1:170" ht="14.4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</row>
    <row r="82" spans="1:170" ht="14.4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</row>
    <row r="83" spans="1:170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</row>
    <row r="84" spans="1:170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</row>
    <row r="85" spans="1:170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</row>
    <row r="86" spans="1:170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</row>
    <row r="87" spans="1:170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</row>
    <row r="88" spans="1:170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</row>
    <row r="89" spans="1:170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</row>
    <row r="90" spans="1:170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</row>
    <row r="91" spans="1:170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</row>
    <row r="92" spans="1:170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</row>
    <row r="93" spans="1:170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</row>
    <row r="94" spans="1:170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</row>
    <row r="95" spans="1:170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</row>
    <row r="96" spans="1:170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</row>
    <row r="97" spans="1:170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</row>
    <row r="98" spans="1:170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</row>
    <row r="99" spans="1:170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</row>
    <row r="100" spans="1:170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</row>
    <row r="101" spans="1:170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</row>
    <row r="102" spans="1:170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</row>
    <row r="103" spans="1:170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</row>
    <row r="104" spans="1:170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</row>
    <row r="105" spans="1:170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</row>
    <row r="106" spans="1:170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</row>
    <row r="107" spans="1:170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</row>
    <row r="108" spans="1:170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</row>
    <row r="109" spans="1:170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</row>
    <row r="110" spans="1:170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</row>
    <row r="111" spans="1:170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</row>
    <row r="112" spans="1:170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</row>
    <row r="113" spans="1:170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</row>
    <row r="114" spans="1:170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</row>
    <row r="115" spans="1:170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</row>
    <row r="116" spans="1:170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</row>
    <row r="117" spans="1:170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</row>
    <row r="118" spans="1:170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</row>
    <row r="119" spans="1:170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</row>
    <row r="120" spans="1:170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</row>
    <row r="121" spans="1:170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</row>
    <row r="122" spans="1:170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</row>
    <row r="123" spans="1:170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</row>
    <row r="124" spans="1:170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</row>
    <row r="125" spans="1:170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</row>
    <row r="126" spans="1:170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</row>
    <row r="127" spans="1:170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</row>
    <row r="128" spans="1:170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</row>
    <row r="129" spans="1:170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</row>
    <row r="130" spans="1:170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</row>
    <row r="131" spans="1:170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</row>
    <row r="132" spans="1:170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</row>
    <row r="133" spans="1:170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</row>
    <row r="134" spans="1:170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</row>
    <row r="135" spans="1:170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</row>
    <row r="136" spans="1:170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</row>
    <row r="137" spans="1:170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</row>
    <row r="138" spans="1:170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</row>
    <row r="139" spans="1:170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</row>
    <row r="140" spans="1:170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</row>
    <row r="141" spans="1:170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</row>
    <row r="142" spans="1:170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</row>
    <row r="143" spans="1:170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</row>
    <row r="144" spans="1:170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</row>
    <row r="145" spans="1:170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</row>
    <row r="146" spans="1:170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</row>
    <row r="147" spans="1:170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</row>
    <row r="148" spans="1:170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</row>
    <row r="149" spans="1:170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</row>
    <row r="150" spans="1:170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</row>
    <row r="151" spans="1:170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</row>
    <row r="152" spans="1:170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</row>
    <row r="153" spans="1:170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</row>
    <row r="154" spans="1:170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</row>
    <row r="155" spans="1:170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</row>
    <row r="156" spans="1:170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</row>
    <row r="157" spans="1:170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</row>
    <row r="158" spans="1:170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</row>
    <row r="159" spans="1:170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</row>
    <row r="160" spans="1:170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</row>
    <row r="161" spans="1:150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</row>
    <row r="162" spans="1:150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</row>
    <row r="163" spans="1:150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</row>
    <row r="164" spans="1:150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</row>
    <row r="165" spans="1:150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</row>
    <row r="166" spans="1:150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</row>
    <row r="167" spans="1:150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</row>
    <row r="168" spans="1:150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</row>
    <row r="169" spans="1:150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</row>
    <row r="170" spans="1:150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</row>
    <row r="171" spans="1:150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</row>
    <row r="172" spans="1:150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</row>
    <row r="173" spans="1:150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</row>
    <row r="174" spans="1:150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</row>
  </sheetData>
  <printOptions horizontalCentered="1"/>
  <pageMargins left="0.7" right="0.7" top="0.75" bottom="0.75" header="0.3" footer="0.3"/>
  <pageSetup paperSize="5" scale="58" fitToHeight="0" orientation="landscape" horizontalDpi="4294967295" verticalDpi="4294967295" r:id="rId2"/>
  <headerFooter>
    <oddFooter>&amp;R&amp;8Page &amp;P of &amp;N
&amp;Z&amp;F -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A1:EQQ381"/>
  <sheetViews>
    <sheetView showGridLines="0" workbookViewId="0">
      <pane xSplit="2" ySplit="8" topLeftCell="N9" activePane="bottomRight" state="frozen"/>
      <selection pane="topRight" activeCell="C1" sqref="C1"/>
      <selection pane="bottomLeft" activeCell="A9" sqref="A9"/>
      <selection pane="bottomRight" activeCell="S13" sqref="S13"/>
    </sheetView>
  </sheetViews>
  <sheetFormatPr defaultColWidth="9.109375" defaultRowHeight="13.8" x14ac:dyDescent="0.25"/>
  <cols>
    <col min="1" max="1" width="19.88671875" style="1" bestFit="1" customWidth="1"/>
    <col min="2" max="2" width="45.6640625" style="1" bestFit="1" customWidth="1"/>
    <col min="3" max="3" width="11.6640625" style="1" bestFit="1" customWidth="1"/>
    <col min="4" max="7" width="8.6640625" style="1" customWidth="1"/>
    <col min="8" max="12" width="8.5546875" style="1" bestFit="1" customWidth="1"/>
    <col min="13" max="21" width="8.6640625" style="1" customWidth="1"/>
    <col min="22" max="22" width="8.5546875" style="1" bestFit="1" customWidth="1"/>
    <col min="23" max="26" width="8.6640625" style="1" customWidth="1"/>
    <col min="27" max="28" width="13.109375" style="1" bestFit="1" customWidth="1"/>
    <col min="29" max="167" width="8.6640625" style="1" customWidth="1"/>
    <col min="168" max="169" width="13.109375" style="1" customWidth="1"/>
    <col min="170" max="335" width="20.109375" style="1" customWidth="1"/>
    <col min="336" max="336" width="25.109375" style="1" customWidth="1"/>
    <col min="337" max="337" width="22.88671875" style="1" customWidth="1"/>
    <col min="338" max="502" width="20.109375" style="1" customWidth="1"/>
    <col min="503" max="503" width="22.5546875" style="1" bestFit="1" customWidth="1"/>
    <col min="504" max="504" width="25.109375" style="1" bestFit="1" customWidth="1"/>
    <col min="505" max="505" width="22.88671875" style="1" customWidth="1"/>
    <col min="506" max="16384" width="9.109375" style="1"/>
  </cols>
  <sheetData>
    <row r="1" spans="1:3839" ht="22.8" x14ac:dyDescent="0.4">
      <c r="A1" s="3" t="s">
        <v>144</v>
      </c>
    </row>
    <row r="2" spans="1:3839" x14ac:dyDescent="0.25">
      <c r="A2" s="2" t="str">
        <f>SNF!A2</f>
        <v>Data Date:</v>
      </c>
      <c r="B2" s="18">
        <f>SNF!B2</f>
        <v>45370</v>
      </c>
    </row>
    <row r="3" spans="1:3839" ht="14.4" x14ac:dyDescent="0.3">
      <c r="A3"/>
      <c r="B3"/>
    </row>
    <row r="4" spans="1:3839" ht="14.4" x14ac:dyDescent="0.3">
      <c r="A4"/>
      <c r="B4"/>
    </row>
    <row r="5" spans="1:3839" x14ac:dyDescent="0.25">
      <c r="A5" s="25" t="s">
        <v>150</v>
      </c>
      <c r="B5" s="26" t="s">
        <v>0</v>
      </c>
    </row>
    <row r="7" spans="1:3839" ht="14.4" x14ac:dyDescent="0.3">
      <c r="A7" s="25" t="s">
        <v>266</v>
      </c>
      <c r="B7" s="26"/>
      <c r="C7" s="25" t="s">
        <v>148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</row>
    <row r="8" spans="1:3839" s="15" customFormat="1" ht="14.4" x14ac:dyDescent="0.3">
      <c r="A8" s="25" t="s">
        <v>149</v>
      </c>
      <c r="B8" s="25" t="s">
        <v>156</v>
      </c>
      <c r="C8" s="32" t="s">
        <v>276</v>
      </c>
      <c r="D8" s="32" t="s">
        <v>277</v>
      </c>
      <c r="E8" s="32" t="s">
        <v>294</v>
      </c>
      <c r="F8" s="32" t="s">
        <v>295</v>
      </c>
      <c r="G8" s="32" t="s">
        <v>297</v>
      </c>
      <c r="H8" s="32" t="s">
        <v>298</v>
      </c>
      <c r="I8" s="32" t="s">
        <v>299</v>
      </c>
      <c r="J8" s="32" t="s">
        <v>300</v>
      </c>
      <c r="K8" s="32" t="s">
        <v>301</v>
      </c>
      <c r="L8" s="32" t="s">
        <v>302</v>
      </c>
      <c r="M8" s="32" t="s">
        <v>303</v>
      </c>
      <c r="N8" s="32" t="s">
        <v>304</v>
      </c>
      <c r="O8" s="32" t="s">
        <v>305</v>
      </c>
      <c r="P8" s="32" t="s">
        <v>306</v>
      </c>
      <c r="Q8" s="32" t="s">
        <v>307</v>
      </c>
      <c r="R8" s="32" t="s">
        <v>308</v>
      </c>
      <c r="S8" s="32" t="s">
        <v>309</v>
      </c>
      <c r="T8" s="32" t="s">
        <v>310</v>
      </c>
      <c r="U8" s="32" t="s">
        <v>311</v>
      </c>
      <c r="V8" s="32" t="s">
        <v>312</v>
      </c>
      <c r="W8" s="32" t="s">
        <v>314</v>
      </c>
      <c r="X8" s="32" t="s">
        <v>315</v>
      </c>
      <c r="Y8" s="32" t="s">
        <v>316</v>
      </c>
      <c r="Z8" s="32" t="s">
        <v>320</v>
      </c>
      <c r="AA8" s="32" t="s">
        <v>1</v>
      </c>
      <c r="AB8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</row>
    <row r="9" spans="1:3839" ht="14.4" x14ac:dyDescent="0.3">
      <c r="A9" s="30" t="s">
        <v>290</v>
      </c>
      <c r="B9" s="21" t="s">
        <v>278</v>
      </c>
      <c r="C9" s="27">
        <v>0.6</v>
      </c>
      <c r="D9" s="27">
        <v>0.64</v>
      </c>
      <c r="E9" s="27">
        <v>0.64</v>
      </c>
      <c r="F9" s="27">
        <v>0.57733333333333337</v>
      </c>
      <c r="G9" s="27">
        <v>0.56000000000000005</v>
      </c>
      <c r="H9" s="27">
        <v>0.55733333333333335</v>
      </c>
      <c r="I9" s="27">
        <v>0.51870967741935481</v>
      </c>
      <c r="J9" s="27">
        <v>0.50193548387096776</v>
      </c>
      <c r="K9" s="27">
        <v>0.52</v>
      </c>
      <c r="L9" s="27">
        <v>0.52129032258064512</v>
      </c>
      <c r="M9" s="27">
        <v>0.56666666666666665</v>
      </c>
      <c r="N9" s="27">
        <v>0.58322580645161293</v>
      </c>
      <c r="O9" s="27">
        <v>0.47483870967741937</v>
      </c>
      <c r="P9" s="27">
        <v>0.45285714285714285</v>
      </c>
      <c r="Q9" s="27">
        <v>0.5148387096774194</v>
      </c>
      <c r="R9" s="27">
        <v>0.42533333333333334</v>
      </c>
      <c r="S9" s="27">
        <v>0.41161290322580646</v>
      </c>
      <c r="T9" s="27">
        <v>0.46533333333333332</v>
      </c>
      <c r="U9" s="27">
        <v>0.4541935483870968</v>
      </c>
      <c r="V9" s="27">
        <v>0.45161290322580644</v>
      </c>
      <c r="W9" s="27">
        <v>0.44666666666666666</v>
      </c>
      <c r="X9" s="27">
        <v>0.43354838709677418</v>
      </c>
      <c r="Y9" s="27">
        <v>0.39866666666666667</v>
      </c>
      <c r="Z9" s="27">
        <v>0.42193548387096774</v>
      </c>
      <c r="AA9" s="27">
        <v>0.50553424657534252</v>
      </c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</row>
    <row r="10" spans="1:3839" ht="14.4" x14ac:dyDescent="0.3">
      <c r="A10" s="29"/>
      <c r="B10" s="21" t="s">
        <v>287</v>
      </c>
      <c r="C10" s="27">
        <v>0.74894810659186539</v>
      </c>
      <c r="D10" s="27">
        <v>0.73913043478260865</v>
      </c>
      <c r="E10" s="27">
        <v>0.72931276297335201</v>
      </c>
      <c r="F10" s="27">
        <v>0.70724637681159419</v>
      </c>
      <c r="G10" s="27">
        <v>0.74193548387096775</v>
      </c>
      <c r="H10" s="27">
        <v>0.65217391304347827</v>
      </c>
      <c r="I10" s="27">
        <v>0.73071528751753156</v>
      </c>
      <c r="J10" s="27">
        <v>0.8485273492286115</v>
      </c>
      <c r="K10" s="27">
        <v>0.73623188405797102</v>
      </c>
      <c r="L10" s="27">
        <v>0.71248246844319774</v>
      </c>
      <c r="M10" s="27">
        <v>0.7</v>
      </c>
      <c r="N10" s="27">
        <v>0.74894810659186539</v>
      </c>
      <c r="O10" s="27">
        <v>0.80504908835904632</v>
      </c>
      <c r="P10" s="27">
        <v>0.81987577639751552</v>
      </c>
      <c r="Q10" s="27">
        <v>0.72791023842917246</v>
      </c>
      <c r="R10" s="27">
        <v>0.69710144927536233</v>
      </c>
      <c r="S10" s="27">
        <v>0.70687237026647964</v>
      </c>
      <c r="T10" s="27">
        <v>0.60724637681159421</v>
      </c>
      <c r="U10" s="27">
        <v>0.55119214586255261</v>
      </c>
      <c r="V10" s="27">
        <v>0.56241234221598879</v>
      </c>
      <c r="W10" s="27">
        <v>0.55217391304347829</v>
      </c>
      <c r="X10" s="27">
        <v>0.46704067321178122</v>
      </c>
      <c r="Y10" s="27">
        <v>0.45507246376811594</v>
      </c>
      <c r="Z10" s="27">
        <v>0.42636746143057502</v>
      </c>
      <c r="AA10" s="27">
        <v>0.67343656938653962</v>
      </c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</row>
    <row r="11" spans="1:3839" ht="14.4" x14ac:dyDescent="0.3">
      <c r="A11" s="30" t="s">
        <v>267</v>
      </c>
      <c r="B11" s="31"/>
      <c r="C11" s="28">
        <v>0.6713709677419355</v>
      </c>
      <c r="D11" s="28">
        <v>0.6875</v>
      </c>
      <c r="E11" s="28">
        <v>0.68279569892473113</v>
      </c>
      <c r="F11" s="28">
        <v>0.63958333333333328</v>
      </c>
      <c r="G11" s="28">
        <v>0.64717741935483875</v>
      </c>
      <c r="H11" s="28">
        <v>0.60277777777777775</v>
      </c>
      <c r="I11" s="28">
        <v>0.62029569892473113</v>
      </c>
      <c r="J11" s="28">
        <v>0.668010752688172</v>
      </c>
      <c r="K11" s="28">
        <v>0.62361111111111112</v>
      </c>
      <c r="L11" s="28">
        <v>0.61290322580645162</v>
      </c>
      <c r="M11" s="28">
        <v>0.63055555555555554</v>
      </c>
      <c r="N11" s="28">
        <v>0.6626344086021505</v>
      </c>
      <c r="O11" s="28">
        <v>0.63306451612903225</v>
      </c>
      <c r="P11" s="28">
        <v>0.62872023809523814</v>
      </c>
      <c r="Q11" s="28">
        <v>0.61693548387096775</v>
      </c>
      <c r="R11" s="28">
        <v>0.55555555555555558</v>
      </c>
      <c r="S11" s="28">
        <v>0.55309139784946237</v>
      </c>
      <c r="T11" s="28">
        <v>0.53333333333333333</v>
      </c>
      <c r="U11" s="28">
        <v>0.50067204301075274</v>
      </c>
      <c r="V11" s="28">
        <v>0.50470430107526887</v>
      </c>
      <c r="W11" s="28">
        <v>0.49722222222222223</v>
      </c>
      <c r="X11" s="28">
        <v>0.44959677419354838</v>
      </c>
      <c r="Y11" s="28">
        <v>0.42569444444444443</v>
      </c>
      <c r="Z11" s="28">
        <v>0.42405913978494625</v>
      </c>
      <c r="AA11" s="28">
        <v>0.58598744292237448</v>
      </c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</row>
    <row r="12" spans="1:3839" ht="14.4" x14ac:dyDescent="0.3">
      <c r="A12" s="30" t="s">
        <v>157</v>
      </c>
      <c r="B12" s="21" t="s">
        <v>186</v>
      </c>
      <c r="C12" s="27">
        <v>0.63808025177025962</v>
      </c>
      <c r="D12" s="27">
        <v>0.64459930313588854</v>
      </c>
      <c r="E12" s="27">
        <v>0.74822974036191969</v>
      </c>
      <c r="F12" s="27">
        <v>0.70894308943089435</v>
      </c>
      <c r="G12" s="27">
        <v>0.72383949645948076</v>
      </c>
      <c r="H12" s="27">
        <v>0.69674796747967482</v>
      </c>
      <c r="I12" s="27">
        <v>0.85208497246262782</v>
      </c>
      <c r="J12" s="27">
        <v>0.84107002360346184</v>
      </c>
      <c r="K12" s="27">
        <v>0.8878048780487805</v>
      </c>
      <c r="L12" s="27">
        <v>0.92918961447678994</v>
      </c>
      <c r="M12" s="27">
        <v>0.79756097560975614</v>
      </c>
      <c r="N12" s="27">
        <v>0.7049567269866247</v>
      </c>
      <c r="O12" s="27">
        <v>0.70574350904799366</v>
      </c>
      <c r="P12" s="27">
        <v>0.80313588850174211</v>
      </c>
      <c r="Q12" s="27">
        <v>0.78678206136900075</v>
      </c>
      <c r="R12" s="27">
        <v>0.77642276422764223</v>
      </c>
      <c r="S12" s="27">
        <v>0.81667977970102279</v>
      </c>
      <c r="T12" s="27">
        <v>0.69268292682926824</v>
      </c>
      <c r="U12" s="27">
        <v>0.80330448465774984</v>
      </c>
      <c r="V12" s="27">
        <v>0.82690794649881982</v>
      </c>
      <c r="W12" s="27">
        <v>0.76097560975609757</v>
      </c>
      <c r="X12" s="27">
        <v>0.7230527143981117</v>
      </c>
      <c r="Y12" s="27">
        <v>0.68780487804878043</v>
      </c>
      <c r="Z12" s="27">
        <v>0.71282454760031466</v>
      </c>
      <c r="AA12" s="27">
        <v>0.76164383561643834</v>
      </c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</row>
    <row r="13" spans="1:3839" ht="14.4" x14ac:dyDescent="0.3">
      <c r="A13" s="29"/>
      <c r="B13" s="21" t="s">
        <v>225</v>
      </c>
      <c r="C13" s="27">
        <v>0.50627240143369179</v>
      </c>
      <c r="D13" s="27">
        <v>0.53819444444444442</v>
      </c>
      <c r="E13" s="27">
        <v>0.56137992831541217</v>
      </c>
      <c r="F13" s="27">
        <v>0.58287037037037037</v>
      </c>
      <c r="G13" s="27">
        <v>0.56362007168458783</v>
      </c>
      <c r="H13" s="27">
        <v>0.52314814814814814</v>
      </c>
      <c r="I13" s="27">
        <v>0.53091397849462363</v>
      </c>
      <c r="J13" s="27">
        <v>0.59946236559139787</v>
      </c>
      <c r="K13" s="27">
        <v>0.54861111111111116</v>
      </c>
      <c r="L13" s="27">
        <v>0.49551971326164873</v>
      </c>
      <c r="M13" s="27">
        <v>0.4777777777777778</v>
      </c>
      <c r="N13" s="27">
        <v>0.45071684587813621</v>
      </c>
      <c r="O13" s="27">
        <v>0.47759856630824371</v>
      </c>
      <c r="P13" s="27">
        <v>0.5223214285714286</v>
      </c>
      <c r="Q13" s="27">
        <v>0.43055555555555558</v>
      </c>
      <c r="R13" s="27">
        <v>0.47453703703703703</v>
      </c>
      <c r="S13" s="27">
        <v>0.45295698924731181</v>
      </c>
      <c r="T13" s="27">
        <v>0.47407407407407409</v>
      </c>
      <c r="U13" s="27">
        <v>0.47983870967741937</v>
      </c>
      <c r="V13" s="27">
        <v>0.49014336917562723</v>
      </c>
      <c r="W13" s="27">
        <v>0.5087962962962963</v>
      </c>
      <c r="X13" s="27">
        <v>0.43862007168458783</v>
      </c>
      <c r="Y13" s="27">
        <v>0.3925925925925926</v>
      </c>
      <c r="Z13" s="27">
        <v>0.41935483870967744</v>
      </c>
      <c r="AA13" s="27">
        <v>0.49722222222222223</v>
      </c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</row>
    <row r="14" spans="1:3839" ht="14.4" x14ac:dyDescent="0.3">
      <c r="A14" s="29"/>
      <c r="B14" s="21" t="s">
        <v>202</v>
      </c>
      <c r="C14" s="27">
        <v>0.4009216589861751</v>
      </c>
      <c r="D14" s="27">
        <v>0.43537414965986393</v>
      </c>
      <c r="E14" s="27">
        <v>0.4151305683563748</v>
      </c>
      <c r="F14" s="27">
        <v>0.42817460317460315</v>
      </c>
      <c r="G14" s="27">
        <v>0.41244239631336405</v>
      </c>
      <c r="H14" s="27">
        <v>0.42777777777777776</v>
      </c>
      <c r="I14" s="27">
        <v>0.41628264208909371</v>
      </c>
      <c r="J14" s="27">
        <v>0.42242703533026116</v>
      </c>
      <c r="K14" s="27">
        <v>0.43452380952380953</v>
      </c>
      <c r="L14" s="27">
        <v>0.41781874039938555</v>
      </c>
      <c r="M14" s="27">
        <v>0.42539682539682538</v>
      </c>
      <c r="N14" s="27">
        <v>0.44316436251920122</v>
      </c>
      <c r="O14" s="27">
        <v>0.43433179723502302</v>
      </c>
      <c r="P14" s="27">
        <v>0.40731292517006801</v>
      </c>
      <c r="Q14" s="27">
        <v>0.40898617511520735</v>
      </c>
      <c r="R14" s="27">
        <v>0.39404761904761904</v>
      </c>
      <c r="S14" s="27">
        <v>0.38364055299539168</v>
      </c>
      <c r="T14" s="27">
        <v>0.41388888888888886</v>
      </c>
      <c r="U14" s="27">
        <v>0.40207373271889402</v>
      </c>
      <c r="V14" s="27">
        <v>0.38210445468509985</v>
      </c>
      <c r="W14" s="27">
        <v>0.40277777777777779</v>
      </c>
      <c r="X14" s="27">
        <v>0.42012288786482332</v>
      </c>
      <c r="Y14" s="27">
        <v>0.41388888888888886</v>
      </c>
      <c r="Z14" s="27">
        <v>0.45314900153609833</v>
      </c>
      <c r="AA14" s="27">
        <v>0.41643835616438357</v>
      </c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</row>
    <row r="15" spans="1:3839" ht="14.4" x14ac:dyDescent="0.3">
      <c r="A15" s="30" t="s">
        <v>267</v>
      </c>
      <c r="B15" s="31"/>
      <c r="C15" s="28">
        <v>0.48878336335352873</v>
      </c>
      <c r="D15" s="28">
        <v>0.51649746192893398</v>
      </c>
      <c r="E15" s="28">
        <v>0.53790731946946124</v>
      </c>
      <c r="F15" s="28">
        <v>0.54314720812182737</v>
      </c>
      <c r="G15" s="28">
        <v>0.53250368429670869</v>
      </c>
      <c r="H15" s="28">
        <v>0.5186125211505922</v>
      </c>
      <c r="I15" s="28">
        <v>0.54887833633535288</v>
      </c>
      <c r="J15" s="28">
        <v>0.57425904699525132</v>
      </c>
      <c r="K15" s="28">
        <v>0.57055837563451772</v>
      </c>
      <c r="L15" s="28">
        <v>0.552644506304241</v>
      </c>
      <c r="M15" s="28">
        <v>0.52199661590524538</v>
      </c>
      <c r="N15" s="28">
        <v>0.50040936630096611</v>
      </c>
      <c r="O15" s="28">
        <v>0.50663173407565087</v>
      </c>
      <c r="P15" s="28">
        <v>0.53172588832487311</v>
      </c>
      <c r="Q15" s="28">
        <v>0.49549697068937287</v>
      </c>
      <c r="R15" s="28">
        <v>0.5030456852791878</v>
      </c>
      <c r="S15" s="28">
        <v>0.49909939413787457</v>
      </c>
      <c r="T15" s="28">
        <v>0.49390862944162439</v>
      </c>
      <c r="U15" s="28">
        <v>0.51400032749304081</v>
      </c>
      <c r="V15" s="28">
        <v>0.51416407401342723</v>
      </c>
      <c r="W15" s="28">
        <v>0.5160744500846024</v>
      </c>
      <c r="X15" s="28">
        <v>0.48992958899623384</v>
      </c>
      <c r="Y15" s="28">
        <v>0.46311336717428087</v>
      </c>
      <c r="Z15" s="28">
        <v>0.49484198460782708</v>
      </c>
      <c r="AA15" s="28">
        <v>0.51780821917808217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</row>
    <row r="16" spans="1:3839" ht="14.4" x14ac:dyDescent="0.3">
      <c r="A16" s="30" t="s">
        <v>317</v>
      </c>
      <c r="B16" s="21" t="s">
        <v>95</v>
      </c>
      <c r="C16" s="27">
        <v>0.64516129032258063</v>
      </c>
      <c r="D16" s="27">
        <v>0.68506493506493504</v>
      </c>
      <c r="E16" s="27">
        <v>0.70381231671554256</v>
      </c>
      <c r="F16" s="27">
        <v>0.5636363636363636</v>
      </c>
      <c r="G16" s="27">
        <v>0.80938416422287385</v>
      </c>
      <c r="H16" s="27">
        <v>0.58484848484848484</v>
      </c>
      <c r="I16" s="27">
        <v>0.48093841642228741</v>
      </c>
      <c r="J16" s="27">
        <v>0.5513196480938416</v>
      </c>
      <c r="K16" s="27">
        <v>0.74242424242424243</v>
      </c>
      <c r="L16" s="27">
        <v>0.69501466275659829</v>
      </c>
      <c r="M16" s="27">
        <v>0.81818181818181823</v>
      </c>
      <c r="N16" s="27">
        <v>0.78005865102639294</v>
      </c>
      <c r="O16" s="27">
        <v>0.75073313782991202</v>
      </c>
      <c r="P16" s="27">
        <v>0.76298701298701299</v>
      </c>
      <c r="Q16" s="27">
        <v>0.79472140762463339</v>
      </c>
      <c r="R16" s="27">
        <v>0.76666666666666672</v>
      </c>
      <c r="S16" s="27">
        <v>0.7917888563049853</v>
      </c>
      <c r="T16" s="27">
        <v>0.68787878787878787</v>
      </c>
      <c r="U16" s="27">
        <v>0.85043988269794724</v>
      </c>
      <c r="V16" s="27">
        <v>0.79765395894428148</v>
      </c>
      <c r="W16" s="27">
        <v>0.68484848484848482</v>
      </c>
      <c r="X16" s="27">
        <v>0.64809384164222872</v>
      </c>
      <c r="Y16" s="27">
        <v>0.85151515151515156</v>
      </c>
      <c r="Z16" s="27">
        <v>0.82404692082111441</v>
      </c>
      <c r="AA16" s="27">
        <v>0.71967621419676209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</row>
    <row r="17" spans="1:3839" ht="14.4" x14ac:dyDescent="0.3">
      <c r="A17" s="29"/>
      <c r="B17" s="21" t="s">
        <v>104</v>
      </c>
      <c r="C17" s="27">
        <v>0.41967741935483871</v>
      </c>
      <c r="D17" s="27">
        <v>0.41749999999999998</v>
      </c>
      <c r="E17" s="27">
        <v>0.43870967741935485</v>
      </c>
      <c r="F17" s="27">
        <v>0.37733333333333335</v>
      </c>
      <c r="G17" s="27">
        <v>0.42290322580645162</v>
      </c>
      <c r="H17" s="27">
        <v>0.45900000000000002</v>
      </c>
      <c r="I17" s="27">
        <v>0.48290322580645162</v>
      </c>
      <c r="J17" s="27">
        <v>0.49354838709677418</v>
      </c>
      <c r="K17" s="27">
        <v>0.45566666666666666</v>
      </c>
      <c r="L17" s="27">
        <v>0.40709677419354839</v>
      </c>
      <c r="M17" s="27">
        <v>0.42966666666666664</v>
      </c>
      <c r="N17" s="27">
        <v>0.38225806451612904</v>
      </c>
      <c r="O17" s="27">
        <v>0.39451612903225808</v>
      </c>
      <c r="P17" s="27">
        <v>0.3457142857142857</v>
      </c>
      <c r="Q17" s="27">
        <v>0.37451612903225806</v>
      </c>
      <c r="R17" s="27">
        <v>0.38333333333333336</v>
      </c>
      <c r="S17" s="27">
        <v>0.40516129032258064</v>
      </c>
      <c r="T17" s="27">
        <v>0.37766666666666665</v>
      </c>
      <c r="U17" s="27">
        <v>0.40903225806451615</v>
      </c>
      <c r="V17" s="27">
        <v>0.45258064516129032</v>
      </c>
      <c r="W17" s="27">
        <v>0.435</v>
      </c>
      <c r="X17" s="27">
        <v>0.36451612903225805</v>
      </c>
      <c r="Y17" s="27">
        <v>0.37766666666666665</v>
      </c>
      <c r="Z17" s="27">
        <v>0.39612903225806451</v>
      </c>
      <c r="AA17" s="27">
        <v>0.41284931506849315</v>
      </c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</row>
    <row r="18" spans="1:3839" ht="14.4" x14ac:dyDescent="0.3">
      <c r="A18" s="29"/>
      <c r="B18" s="21" t="s">
        <v>213</v>
      </c>
      <c r="C18" s="27">
        <v>0.56478494623655917</v>
      </c>
      <c r="D18" s="27">
        <v>0.56130952380952381</v>
      </c>
      <c r="E18" s="27">
        <v>0.50134408602150538</v>
      </c>
      <c r="F18" s="27">
        <v>0.5444444444444444</v>
      </c>
      <c r="G18" s="27">
        <v>0.49516129032258066</v>
      </c>
      <c r="H18" s="27">
        <v>0.57111111111111112</v>
      </c>
      <c r="I18" s="27">
        <v>0.5532258064516129</v>
      </c>
      <c r="J18" s="27">
        <v>0.55752688172043008</v>
      </c>
      <c r="K18" s="27">
        <v>0.58888888888888891</v>
      </c>
      <c r="L18" s="27">
        <v>0.5615591397849462</v>
      </c>
      <c r="M18" s="27">
        <v>0.53138888888888891</v>
      </c>
      <c r="N18" s="27">
        <v>0.54327956989247317</v>
      </c>
      <c r="O18" s="27">
        <v>0.59220430107526878</v>
      </c>
      <c r="P18" s="27">
        <v>0.54166666666666663</v>
      </c>
      <c r="Q18" s="27">
        <v>0.57768817204301071</v>
      </c>
      <c r="R18" s="27">
        <v>0.56027777777777776</v>
      </c>
      <c r="S18" s="27">
        <v>0.56908602150537635</v>
      </c>
      <c r="T18" s="27">
        <v>0.52888888888888885</v>
      </c>
      <c r="U18" s="27">
        <v>0.50483870967741939</v>
      </c>
      <c r="V18" s="27">
        <v>0.55349462365591395</v>
      </c>
      <c r="W18" s="27">
        <v>0.58861111111111108</v>
      </c>
      <c r="X18" s="27">
        <v>0.56532258064516128</v>
      </c>
      <c r="Y18" s="27">
        <v>0.60250000000000004</v>
      </c>
      <c r="Z18" s="27">
        <v>0.59381720430107532</v>
      </c>
      <c r="AA18" s="27">
        <v>0.55630136986301371</v>
      </c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</row>
    <row r="19" spans="1:3839" ht="14.4" x14ac:dyDescent="0.3">
      <c r="A19" s="29"/>
      <c r="B19" s="21" t="s">
        <v>240</v>
      </c>
      <c r="C19" s="27">
        <v>0.33327081770442613</v>
      </c>
      <c r="D19" s="27">
        <v>0.31893687707641194</v>
      </c>
      <c r="E19" s="27">
        <v>0.31545386346586646</v>
      </c>
      <c r="F19" s="27">
        <v>0.30484496124031008</v>
      </c>
      <c r="G19" s="27">
        <v>0.28788447111777943</v>
      </c>
      <c r="H19" s="27">
        <v>0.31569767441860463</v>
      </c>
      <c r="I19" s="27">
        <v>0.31470367591897974</v>
      </c>
      <c r="J19" s="27">
        <v>0.30307576894223553</v>
      </c>
      <c r="K19" s="27">
        <v>0.28972868217054265</v>
      </c>
      <c r="L19" s="27">
        <v>0.26875468867216806</v>
      </c>
      <c r="M19" s="27">
        <v>0.2686046511627907</v>
      </c>
      <c r="N19" s="27">
        <v>0.26519129782445611</v>
      </c>
      <c r="O19" s="27">
        <v>0.28413353338334585</v>
      </c>
      <c r="P19" s="27">
        <v>0.28924418604651164</v>
      </c>
      <c r="Q19" s="27">
        <v>0.31470367591897974</v>
      </c>
      <c r="R19" s="27">
        <v>0.28527131782945736</v>
      </c>
      <c r="S19" s="27">
        <v>0.27231807951987996</v>
      </c>
      <c r="T19" s="27">
        <v>0.28527131782945736</v>
      </c>
      <c r="U19" s="27">
        <v>0.29819954988747188</v>
      </c>
      <c r="V19" s="27">
        <v>0.32014253563390849</v>
      </c>
      <c r="W19" s="27">
        <v>0.31298449612403101</v>
      </c>
      <c r="X19" s="27">
        <v>0.3083270817704426</v>
      </c>
      <c r="Y19" s="27">
        <v>0.29108527131782946</v>
      </c>
      <c r="Z19" s="27">
        <v>0.27550637659414856</v>
      </c>
      <c r="AA19" s="27">
        <v>0.29677445046193057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</row>
    <row r="20" spans="1:3839" ht="14.4" x14ac:dyDescent="0.3">
      <c r="A20" s="30" t="s">
        <v>267</v>
      </c>
      <c r="B20" s="31"/>
      <c r="C20" s="28">
        <v>0.43216201072600657</v>
      </c>
      <c r="D20" s="28">
        <v>0.42555831265508687</v>
      </c>
      <c r="E20" s="28">
        <v>0.41199071480028815</v>
      </c>
      <c r="F20" s="28">
        <v>0.40124069478908186</v>
      </c>
      <c r="G20" s="28">
        <v>0.39734251180661168</v>
      </c>
      <c r="H20" s="28">
        <v>0.43465674110835401</v>
      </c>
      <c r="I20" s="28">
        <v>0.43200192107580243</v>
      </c>
      <c r="J20" s="28">
        <v>0.43288241415192508</v>
      </c>
      <c r="K20" s="28">
        <v>0.43234077750206784</v>
      </c>
      <c r="L20" s="28">
        <v>0.40190506683742894</v>
      </c>
      <c r="M20" s="28">
        <v>0.40181968569065341</v>
      </c>
      <c r="N20" s="28">
        <v>0.39109901544865122</v>
      </c>
      <c r="O20" s="28">
        <v>0.41599295605539099</v>
      </c>
      <c r="P20" s="28">
        <v>0.39135058489897201</v>
      </c>
      <c r="Q20" s="28">
        <v>0.42095573521171858</v>
      </c>
      <c r="R20" s="28">
        <v>0.40463192721257235</v>
      </c>
      <c r="S20" s="28">
        <v>0.40782838389498122</v>
      </c>
      <c r="T20" s="28">
        <v>0.39172870140612076</v>
      </c>
      <c r="U20" s="28">
        <v>0.40230529096293927</v>
      </c>
      <c r="V20" s="28">
        <v>0.43552389338029296</v>
      </c>
      <c r="W20" s="28">
        <v>0.43548387096774194</v>
      </c>
      <c r="X20" s="28">
        <v>0.40806851837028735</v>
      </c>
      <c r="Y20" s="28">
        <v>0.42059553349875928</v>
      </c>
      <c r="Z20" s="28">
        <v>0.41519250780437045</v>
      </c>
      <c r="AA20" s="28">
        <v>0.41439885788096126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</row>
    <row r="21" spans="1:3839" ht="14.4" x14ac:dyDescent="0.3">
      <c r="A21" s="30" t="s">
        <v>158</v>
      </c>
      <c r="B21" s="21" t="s">
        <v>279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</row>
    <row r="22" spans="1:3839" ht="14.4" x14ac:dyDescent="0.3">
      <c r="A22" s="29"/>
      <c r="B22" s="21" t="s">
        <v>223</v>
      </c>
      <c r="C22" s="27">
        <v>0.48943270300333702</v>
      </c>
      <c r="D22" s="27">
        <v>0.44581280788177341</v>
      </c>
      <c r="E22" s="27">
        <v>0.48164627363737483</v>
      </c>
      <c r="F22" s="27">
        <v>0.43793103448275861</v>
      </c>
      <c r="G22" s="27">
        <v>0.43826473859844273</v>
      </c>
      <c r="H22" s="27">
        <v>0.49540229885057468</v>
      </c>
      <c r="I22" s="27">
        <v>0.49054505005561733</v>
      </c>
      <c r="J22" s="27">
        <v>0.45661846496106784</v>
      </c>
      <c r="K22" s="27">
        <v>0.48735632183908045</v>
      </c>
      <c r="L22" s="27">
        <v>0.49110122358175751</v>
      </c>
      <c r="M22" s="27">
        <v>0.46724137931034482</v>
      </c>
      <c r="N22" s="27">
        <v>0.48832035595105672</v>
      </c>
      <c r="O22" s="27">
        <v>0.47608453837597331</v>
      </c>
      <c r="P22" s="27">
        <v>0.43842364532019706</v>
      </c>
      <c r="Q22" s="27">
        <v>0.4788654060066741</v>
      </c>
      <c r="R22" s="27">
        <v>0.4028735632183908</v>
      </c>
      <c r="S22" s="27">
        <v>0.41101223581757507</v>
      </c>
      <c r="T22" s="27">
        <v>0.39310344827586208</v>
      </c>
      <c r="U22" s="27">
        <v>0.40044493882091214</v>
      </c>
      <c r="V22" s="27">
        <v>0.47107897664071191</v>
      </c>
      <c r="W22" s="27">
        <v>0.43218390804597701</v>
      </c>
      <c r="X22" s="27">
        <v>0.47552836484983313</v>
      </c>
      <c r="Y22" s="27">
        <v>0.52126436781609198</v>
      </c>
      <c r="Z22" s="27">
        <v>0.5161290322580645</v>
      </c>
      <c r="AA22" s="27">
        <v>0.46218705715635333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</row>
    <row r="23" spans="1:3839" ht="15.75" customHeight="1" x14ac:dyDescent="0.3">
      <c r="A23" s="29"/>
      <c r="B23" s="21" t="s">
        <v>190</v>
      </c>
      <c r="C23" s="27">
        <v>0.54096774193548391</v>
      </c>
      <c r="D23" s="27">
        <v>0.56999999999999995</v>
      </c>
      <c r="E23" s="27">
        <v>0.56709677419354843</v>
      </c>
      <c r="F23" s="27">
        <v>0.55133333333333334</v>
      </c>
      <c r="G23" s="27">
        <v>0.51129032258064511</v>
      </c>
      <c r="H23" s="27">
        <v>0.53333333333333333</v>
      </c>
      <c r="I23" s="27">
        <v>0.55774193548387097</v>
      </c>
      <c r="J23" s="27">
        <v>0.57225806451612904</v>
      </c>
      <c r="K23" s="27">
        <v>0.53433333333333333</v>
      </c>
      <c r="L23" s="27">
        <v>0.48774193548387096</v>
      </c>
      <c r="M23" s="27">
        <v>0.504</v>
      </c>
      <c r="N23" s="27">
        <v>0.55290322580645157</v>
      </c>
      <c r="O23" s="27">
        <v>0.5248387096774193</v>
      </c>
      <c r="P23" s="27">
        <v>0.53749999999999998</v>
      </c>
      <c r="Q23" s="27">
        <v>0.53483870967741931</v>
      </c>
      <c r="R23" s="27">
        <v>0.5083333333333333</v>
      </c>
      <c r="S23" s="27">
        <v>0.54258064516129034</v>
      </c>
      <c r="T23" s="27">
        <v>0.55733333333333335</v>
      </c>
      <c r="U23" s="27">
        <v>0.52258064516129032</v>
      </c>
      <c r="V23" s="27">
        <v>0.53806451612903228</v>
      </c>
      <c r="W23" s="27">
        <v>0.54733333333333334</v>
      </c>
      <c r="X23" s="27">
        <v>0.52903225806451615</v>
      </c>
      <c r="Y23" s="27">
        <v>0.56799999999999995</v>
      </c>
      <c r="Z23" s="27">
        <v>0.52741935483870972</v>
      </c>
      <c r="AA23" s="27">
        <v>0.53824657534246578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</row>
    <row r="24" spans="1:3839" ht="14.4" x14ac:dyDescent="0.3">
      <c r="A24" s="30" t="s">
        <v>267</v>
      </c>
      <c r="B24" s="31"/>
      <c r="C24" s="28">
        <v>0.41869985262813164</v>
      </c>
      <c r="D24" s="28">
        <v>0.42059463379260331</v>
      </c>
      <c r="E24" s="28">
        <v>0.42967086949402328</v>
      </c>
      <c r="F24" s="28">
        <v>0.40879864636209812</v>
      </c>
      <c r="G24" s="28">
        <v>0.38857049287702639</v>
      </c>
      <c r="H24" s="28">
        <v>0.41658206429780031</v>
      </c>
      <c r="I24" s="28">
        <v>0.42754216472899953</v>
      </c>
      <c r="J24" s="28">
        <v>0.42492222040281646</v>
      </c>
      <c r="K24" s="28">
        <v>0.41472081218274109</v>
      </c>
      <c r="L24" s="28">
        <v>0.39217291632552809</v>
      </c>
      <c r="M24" s="28">
        <v>0.39340101522842641</v>
      </c>
      <c r="N24" s="28">
        <v>0.42443098084165709</v>
      </c>
      <c r="O24" s="28">
        <v>0.40658261011953495</v>
      </c>
      <c r="P24" s="28">
        <v>0.40192168237853515</v>
      </c>
      <c r="Q24" s="28">
        <v>0.41247748485344687</v>
      </c>
      <c r="R24" s="28">
        <v>0.37664974619289338</v>
      </c>
      <c r="S24" s="28">
        <v>0.39643032585557558</v>
      </c>
      <c r="T24" s="28">
        <v>0.39864636209813875</v>
      </c>
      <c r="U24" s="28">
        <v>0.38316685770427378</v>
      </c>
      <c r="V24" s="28">
        <v>0.41182249877190108</v>
      </c>
      <c r="W24" s="28">
        <v>0.40507614213197968</v>
      </c>
      <c r="X24" s="28">
        <v>0.40854756836417228</v>
      </c>
      <c r="Y24" s="28">
        <v>0.44179357021996618</v>
      </c>
      <c r="Z24" s="28">
        <v>0.41968233175045028</v>
      </c>
      <c r="AA24" s="28">
        <v>0.40929698908281759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</row>
    <row r="25" spans="1:3839" ht="14.4" x14ac:dyDescent="0.3">
      <c r="A25" s="30" t="s">
        <v>159</v>
      </c>
      <c r="B25" s="21" t="s">
        <v>174</v>
      </c>
      <c r="C25" s="27">
        <v>0.39767318878900054</v>
      </c>
      <c r="D25" s="27">
        <v>0.40954332552693207</v>
      </c>
      <c r="E25" s="27">
        <v>0.42966684294024327</v>
      </c>
      <c r="F25" s="27">
        <v>0.46612021857923497</v>
      </c>
      <c r="G25" s="27">
        <v>0.48202009518773137</v>
      </c>
      <c r="H25" s="27">
        <v>0.49180327868852458</v>
      </c>
      <c r="I25" s="27">
        <v>0.43389740877842409</v>
      </c>
      <c r="J25" s="27">
        <v>0.39740877842411421</v>
      </c>
      <c r="K25" s="27">
        <v>0.43169398907103823</v>
      </c>
      <c r="L25" s="27">
        <v>0.43389740877842409</v>
      </c>
      <c r="M25" s="27">
        <v>0.49836065573770494</v>
      </c>
      <c r="N25" s="27">
        <v>0.49629825489159174</v>
      </c>
      <c r="O25" s="27">
        <v>0.53331570597567424</v>
      </c>
      <c r="P25" s="27">
        <v>0.50204918032786883</v>
      </c>
      <c r="Q25" s="27">
        <v>0.4714436805922792</v>
      </c>
      <c r="R25" s="27">
        <v>0.43306010928961747</v>
      </c>
      <c r="S25" s="27">
        <v>0.4476467477525119</v>
      </c>
      <c r="T25" s="27">
        <v>0.4784153005464481</v>
      </c>
      <c r="U25" s="27">
        <v>0.50132205182443157</v>
      </c>
      <c r="V25" s="27">
        <v>0.49259650978318348</v>
      </c>
      <c r="W25" s="27">
        <v>0.4789617486338798</v>
      </c>
      <c r="X25" s="27">
        <v>0.48836594394500266</v>
      </c>
      <c r="Y25" s="27">
        <v>0.49535519125683058</v>
      </c>
      <c r="Z25" s="27">
        <v>0.44315177154944474</v>
      </c>
      <c r="AA25" s="27">
        <v>0.46390074107343365</v>
      </c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</row>
    <row r="26" spans="1:3839" ht="14.4" x14ac:dyDescent="0.3">
      <c r="A26" s="29"/>
      <c r="B26" s="21" t="s">
        <v>96</v>
      </c>
      <c r="C26" s="27">
        <v>0.74193548387096775</v>
      </c>
      <c r="D26" s="27">
        <v>0.72053571428571428</v>
      </c>
      <c r="E26" s="27">
        <v>0.75080645161290327</v>
      </c>
      <c r="F26" s="27">
        <v>0.81416666666666671</v>
      </c>
      <c r="G26" s="27">
        <v>0.79193548387096779</v>
      </c>
      <c r="H26" s="27">
        <v>0.79083333333333339</v>
      </c>
      <c r="I26" s="27">
        <v>0.77661290322580645</v>
      </c>
      <c r="J26" s="27">
        <v>0.77822580645161288</v>
      </c>
      <c r="K26" s="27">
        <v>0.78666666666666663</v>
      </c>
      <c r="L26" s="27">
        <v>0.79758064516129035</v>
      </c>
      <c r="M26" s="27">
        <v>0.75749999999999995</v>
      </c>
      <c r="N26" s="27">
        <v>0.70483870967741935</v>
      </c>
      <c r="O26" s="27">
        <v>0.81290322580645158</v>
      </c>
      <c r="P26" s="27">
        <v>0.81339285714285714</v>
      </c>
      <c r="Q26" s="27">
        <v>0.75887096774193552</v>
      </c>
      <c r="R26" s="27">
        <v>0.8208333333333333</v>
      </c>
      <c r="S26" s="27">
        <v>0.79435483870967738</v>
      </c>
      <c r="T26" s="27">
        <v>0.86416666666666664</v>
      </c>
      <c r="U26" s="27">
        <v>0.80645161290322576</v>
      </c>
      <c r="V26" s="27">
        <v>0.77338709677419359</v>
      </c>
      <c r="W26" s="27">
        <v>0.82166666666666666</v>
      </c>
      <c r="X26" s="27">
        <v>0.76693548387096777</v>
      </c>
      <c r="Y26" s="27">
        <v>0.73166666666666669</v>
      </c>
      <c r="Z26" s="27">
        <v>0.78629032258064513</v>
      </c>
      <c r="AA26" s="27">
        <v>0.78171232876712327</v>
      </c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</row>
    <row r="27" spans="1:3839" ht="14.4" x14ac:dyDescent="0.3">
      <c r="A27" s="29"/>
      <c r="B27" s="21" t="s">
        <v>212</v>
      </c>
      <c r="C27" s="27">
        <v>0.3935483870967742</v>
      </c>
      <c r="D27" s="27">
        <v>0.40857142857142859</v>
      </c>
      <c r="E27" s="27">
        <v>0.43677419354838709</v>
      </c>
      <c r="F27" s="27">
        <v>0.43766666666666665</v>
      </c>
      <c r="G27" s="27">
        <v>0.42193548387096774</v>
      </c>
      <c r="H27" s="27">
        <v>0.42933333333333334</v>
      </c>
      <c r="I27" s="27">
        <v>0.43677419354838709</v>
      </c>
      <c r="J27" s="27">
        <v>0.41870967741935483</v>
      </c>
      <c r="K27" s="27">
        <v>0.40233333333333332</v>
      </c>
      <c r="L27" s="27">
        <v>0.43290322580645163</v>
      </c>
      <c r="M27" s="27">
        <v>0.43033333333333335</v>
      </c>
      <c r="N27" s="27">
        <v>0.4170967741935484</v>
      </c>
      <c r="O27" s="27">
        <v>0.46322580645161288</v>
      </c>
      <c r="P27" s="27">
        <v>0.43428571428571427</v>
      </c>
      <c r="Q27" s="27">
        <v>0.45451612903225808</v>
      </c>
      <c r="R27" s="27">
        <v>0.45533333333333331</v>
      </c>
      <c r="S27" s="27">
        <v>0.41580645161290325</v>
      </c>
      <c r="T27" s="27">
        <v>0.439</v>
      </c>
      <c r="U27" s="27">
        <v>0.42161290322580647</v>
      </c>
      <c r="V27" s="27">
        <v>0.41451612903225804</v>
      </c>
      <c r="W27" s="27">
        <v>0.44600000000000001</v>
      </c>
      <c r="X27" s="27">
        <v>0.47290322580645161</v>
      </c>
      <c r="Y27" s="27">
        <v>0.47666666666666668</v>
      </c>
      <c r="Z27" s="27">
        <v>0.43580645161290321</v>
      </c>
      <c r="AA27" s="27">
        <v>0.43317808219178083</v>
      </c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</row>
    <row r="28" spans="1:3839" ht="14.4" x14ac:dyDescent="0.3">
      <c r="A28" s="29"/>
      <c r="B28" s="21" t="s">
        <v>177</v>
      </c>
      <c r="C28" s="27">
        <v>0.44339025932953829</v>
      </c>
      <c r="D28" s="27">
        <v>0.44117647058823528</v>
      </c>
      <c r="E28" s="27">
        <v>0.45477545857052498</v>
      </c>
      <c r="F28" s="27">
        <v>0.46274509803921571</v>
      </c>
      <c r="G28" s="27">
        <v>0.44402277039848198</v>
      </c>
      <c r="H28" s="27">
        <v>0.43398692810457518</v>
      </c>
      <c r="I28" s="27">
        <v>0.47090449082858948</v>
      </c>
      <c r="J28" s="27">
        <v>0.45161290322580644</v>
      </c>
      <c r="K28" s="27">
        <v>0.39771241830065357</v>
      </c>
      <c r="L28" s="27">
        <v>0.43232131562302339</v>
      </c>
      <c r="M28" s="27">
        <v>0.42156862745098039</v>
      </c>
      <c r="N28" s="27">
        <v>0.4430740037950664</v>
      </c>
      <c r="O28" s="27">
        <v>0.46995572422517395</v>
      </c>
      <c r="P28" s="27">
        <v>0.48249299719887956</v>
      </c>
      <c r="Q28" s="27">
        <v>0.52277039848197349</v>
      </c>
      <c r="R28" s="27">
        <v>0.45522875816993463</v>
      </c>
      <c r="S28" s="27">
        <v>0.41619228336495889</v>
      </c>
      <c r="T28" s="27">
        <v>0.42450980392156862</v>
      </c>
      <c r="U28" s="27">
        <v>0.38867805186590765</v>
      </c>
      <c r="V28" s="27">
        <v>0.39943074003795065</v>
      </c>
      <c r="W28" s="27">
        <v>0.44934640522875818</v>
      </c>
      <c r="X28" s="27">
        <v>0.45509171410499683</v>
      </c>
      <c r="Y28" s="27">
        <v>0.44183006535947711</v>
      </c>
      <c r="Z28" s="27">
        <v>0.41176470588235292</v>
      </c>
      <c r="AA28" s="27">
        <v>0.44218372280419016</v>
      </c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</row>
    <row r="29" spans="1:3839" ht="14.4" x14ac:dyDescent="0.3">
      <c r="A29" s="29"/>
      <c r="B29" s="21" t="s">
        <v>260</v>
      </c>
      <c r="C29" s="27">
        <v>0.91666666666666663</v>
      </c>
      <c r="D29" s="27">
        <v>0.91666666666666663</v>
      </c>
      <c r="E29" s="27">
        <v>0.86290322580645162</v>
      </c>
      <c r="F29" s="27">
        <v>0.90555555555555556</v>
      </c>
      <c r="G29" s="27">
        <v>0.91666666666666663</v>
      </c>
      <c r="H29" s="27">
        <v>0.84722222222222221</v>
      </c>
      <c r="I29" s="27">
        <v>0.91666666666666663</v>
      </c>
      <c r="J29" s="27">
        <v>0.91666666666666663</v>
      </c>
      <c r="K29" s="27">
        <v>0.88888888888888884</v>
      </c>
      <c r="L29" s="27">
        <v>0.89784946236559138</v>
      </c>
      <c r="M29" s="27">
        <v>0.83333333333333337</v>
      </c>
      <c r="N29" s="27">
        <v>0.76344086021505375</v>
      </c>
      <c r="O29" s="27">
        <v>0.75</v>
      </c>
      <c r="P29" s="27">
        <v>0.7410714285714286</v>
      </c>
      <c r="Q29" s="27">
        <v>0.75</v>
      </c>
      <c r="R29" s="27">
        <v>0.77500000000000002</v>
      </c>
      <c r="S29" s="27">
        <v>0.79569892473118276</v>
      </c>
      <c r="T29" s="27">
        <v>0.63055555555555554</v>
      </c>
      <c r="U29" s="27">
        <v>0.58333333333333337</v>
      </c>
      <c r="V29" s="27">
        <v>0.58333333333333337</v>
      </c>
      <c r="W29" s="27">
        <v>0.64166666666666672</v>
      </c>
      <c r="X29" s="27">
        <v>0.967741935483871</v>
      </c>
      <c r="Y29" s="27">
        <v>1</v>
      </c>
      <c r="Z29" s="27">
        <v>1</v>
      </c>
      <c r="AA29" s="27">
        <v>0.82511415525114151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</row>
    <row r="30" spans="1:3839" ht="14.4" x14ac:dyDescent="0.3">
      <c r="A30" s="29"/>
      <c r="B30" s="21" t="s">
        <v>232</v>
      </c>
      <c r="C30" s="27">
        <v>0.6927803379416283</v>
      </c>
      <c r="D30" s="27">
        <v>0.66751700680272108</v>
      </c>
      <c r="E30" s="27">
        <v>0.7125576036866359</v>
      </c>
      <c r="F30" s="27">
        <v>0.71349206349206351</v>
      </c>
      <c r="G30" s="27">
        <v>0.70545314900153611</v>
      </c>
      <c r="H30" s="27">
        <v>0.70119047619047614</v>
      </c>
      <c r="I30" s="27">
        <v>0.72081413210445466</v>
      </c>
      <c r="J30" s="27">
        <v>0.72791858678955457</v>
      </c>
      <c r="K30" s="27">
        <v>0.70119047619047614</v>
      </c>
      <c r="L30" s="27">
        <v>0.70506912442396308</v>
      </c>
      <c r="M30" s="27">
        <v>0.69563492063492061</v>
      </c>
      <c r="N30" s="27">
        <v>0.70852534562211977</v>
      </c>
      <c r="O30" s="27">
        <v>0.73598310291858682</v>
      </c>
      <c r="P30" s="27">
        <v>0.69090136054421769</v>
      </c>
      <c r="Q30" s="27">
        <v>0.72638248847926268</v>
      </c>
      <c r="R30" s="27">
        <v>0.72162698412698412</v>
      </c>
      <c r="S30" s="27">
        <v>0.70622119815668205</v>
      </c>
      <c r="T30" s="27">
        <v>0.68511904761904763</v>
      </c>
      <c r="U30" s="27">
        <v>0.69566052227342545</v>
      </c>
      <c r="V30" s="27">
        <v>0.70218894009216593</v>
      </c>
      <c r="W30" s="27">
        <v>0.65099206349206351</v>
      </c>
      <c r="X30" s="27">
        <v>0.635752688172043</v>
      </c>
      <c r="Y30" s="27">
        <v>0.64623015873015877</v>
      </c>
      <c r="Z30" s="27">
        <v>0.64266513056835639</v>
      </c>
      <c r="AA30" s="27">
        <v>0.69569471624266144</v>
      </c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</row>
    <row r="31" spans="1:3839" ht="14.4" x14ac:dyDescent="0.3">
      <c r="A31" s="29"/>
      <c r="B31" s="21" t="s">
        <v>273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</row>
    <row r="32" spans="1:3839" ht="14.4" x14ac:dyDescent="0.3">
      <c r="A32" s="29"/>
      <c r="B32" s="21" t="s">
        <v>235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</row>
    <row r="33" spans="1:3839" ht="14.4" x14ac:dyDescent="0.3">
      <c r="A33" s="29"/>
      <c r="B33" s="21" t="s">
        <v>188</v>
      </c>
      <c r="C33" s="27">
        <v>0.499490662139219</v>
      </c>
      <c r="D33" s="27">
        <v>0.50939849624060152</v>
      </c>
      <c r="E33" s="27">
        <v>0.50288624787775893</v>
      </c>
      <c r="F33" s="27">
        <v>0.44912280701754387</v>
      </c>
      <c r="G33" s="27">
        <v>0.44923599320882851</v>
      </c>
      <c r="H33" s="27">
        <v>0.44982456140350879</v>
      </c>
      <c r="I33" s="27">
        <v>0.40203735144312391</v>
      </c>
      <c r="J33" s="27">
        <v>0.41086587436332767</v>
      </c>
      <c r="K33" s="27">
        <v>0.39228070175438595</v>
      </c>
      <c r="L33" s="27">
        <v>0.4033955857385399</v>
      </c>
      <c r="M33" s="27">
        <v>0.39298245614035088</v>
      </c>
      <c r="N33" s="27">
        <v>0.40645161290322579</v>
      </c>
      <c r="O33" s="27">
        <v>0.41663837011884552</v>
      </c>
      <c r="P33" s="27">
        <v>0.42932330827067672</v>
      </c>
      <c r="Q33" s="27">
        <v>0.42139219015280138</v>
      </c>
      <c r="R33" s="27">
        <v>0.40596491228070175</v>
      </c>
      <c r="S33" s="27">
        <v>0.41256366723259763</v>
      </c>
      <c r="T33" s="27">
        <v>0.40912280701754383</v>
      </c>
      <c r="U33" s="27">
        <v>0.42546689303904922</v>
      </c>
      <c r="V33" s="27">
        <v>0.4366723259762309</v>
      </c>
      <c r="W33" s="27">
        <v>0.40526315789473683</v>
      </c>
      <c r="X33" s="27">
        <v>0.41765704584040747</v>
      </c>
      <c r="Y33" s="27">
        <v>0.41578947368421054</v>
      </c>
      <c r="Z33" s="27">
        <v>0.43769100169779285</v>
      </c>
      <c r="AA33" s="27">
        <v>0.42905551550108145</v>
      </c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</row>
    <row r="34" spans="1:3839" ht="14.4" x14ac:dyDescent="0.3">
      <c r="A34" s="29"/>
      <c r="B34" s="21" t="s">
        <v>92</v>
      </c>
      <c r="C34" s="27">
        <v>0.72795698924731178</v>
      </c>
      <c r="D34" s="27">
        <v>0.77976190476190477</v>
      </c>
      <c r="E34" s="27">
        <v>0.54193548387096779</v>
      </c>
      <c r="F34" s="27">
        <v>0.70111111111111113</v>
      </c>
      <c r="G34" s="27">
        <v>0.7397849462365591</v>
      </c>
      <c r="H34" s="27">
        <v>0.83777777777777773</v>
      </c>
      <c r="I34" s="27">
        <v>0.7924731182795699</v>
      </c>
      <c r="J34" s="27">
        <v>0.8</v>
      </c>
      <c r="K34" s="27">
        <v>0.81666666666666665</v>
      </c>
      <c r="L34" s="27">
        <v>0.74623655913978493</v>
      </c>
      <c r="M34" s="27">
        <v>0.79222222222222227</v>
      </c>
      <c r="N34" s="27">
        <v>0.80967741935483872</v>
      </c>
      <c r="O34" s="27">
        <v>0.7075268817204301</v>
      </c>
      <c r="P34" s="27">
        <v>0.70833333333333337</v>
      </c>
      <c r="Q34" s="27">
        <v>0.80107526881720426</v>
      </c>
      <c r="R34" s="27">
        <v>0.7466666666666667</v>
      </c>
      <c r="S34" s="27">
        <v>0.81182795698924726</v>
      </c>
      <c r="T34" s="27">
        <v>0.84111111111111114</v>
      </c>
      <c r="U34" s="27">
        <v>0.77956989247311825</v>
      </c>
      <c r="V34" s="27">
        <v>0.80215053763440858</v>
      </c>
      <c r="W34" s="27">
        <v>0.63666666666666671</v>
      </c>
      <c r="X34" s="27">
        <v>0.8881720430107527</v>
      </c>
      <c r="Y34" s="27">
        <v>0.87777777777777777</v>
      </c>
      <c r="Z34" s="27">
        <v>0.72473118279569892</v>
      </c>
      <c r="AA34" s="27">
        <v>0.76716894977168948</v>
      </c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</row>
    <row r="35" spans="1:3839" ht="14.4" x14ac:dyDescent="0.3">
      <c r="A35" s="30" t="s">
        <v>267</v>
      </c>
      <c r="B35" s="31"/>
      <c r="C35" s="28">
        <v>0.44987686220679074</v>
      </c>
      <c r="D35" s="28">
        <v>0.45002681923833365</v>
      </c>
      <c r="E35" s="28">
        <v>0.45883967863054625</v>
      </c>
      <c r="F35" s="28">
        <v>0.46912807676261992</v>
      </c>
      <c r="G35" s="28">
        <v>0.4660260809883322</v>
      </c>
      <c r="H35" s="28">
        <v>0.4689194826866917</v>
      </c>
      <c r="I35" s="28">
        <v>0.4627962372320239</v>
      </c>
      <c r="J35" s="28">
        <v>0.45540796963946867</v>
      </c>
      <c r="K35" s="28">
        <v>0.44451397580308721</v>
      </c>
      <c r="L35" s="28">
        <v>0.45326819815091446</v>
      </c>
      <c r="M35" s="28">
        <v>0.45694618272841053</v>
      </c>
      <c r="N35" s="28">
        <v>0.45900117081836167</v>
      </c>
      <c r="O35" s="28">
        <v>0.48221567281682748</v>
      </c>
      <c r="P35" s="28">
        <v>0.46736992669408189</v>
      </c>
      <c r="Q35" s="28">
        <v>0.47777463765190359</v>
      </c>
      <c r="R35" s="28">
        <v>0.46199415936587401</v>
      </c>
      <c r="S35" s="28">
        <v>0.45326819815091446</v>
      </c>
      <c r="T35" s="28">
        <v>0.45919899874843556</v>
      </c>
      <c r="U35" s="28">
        <v>0.45419677823085308</v>
      </c>
      <c r="V35" s="28">
        <v>0.45524647745165325</v>
      </c>
      <c r="W35" s="28">
        <v>0.44605757196495621</v>
      </c>
      <c r="X35" s="28">
        <v>0.46146392668254671</v>
      </c>
      <c r="Y35" s="28">
        <v>0.46161869002920319</v>
      </c>
      <c r="Z35" s="28">
        <v>0.44353829383503574</v>
      </c>
      <c r="AA35" s="28">
        <v>0.45912184751487306</v>
      </c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</row>
    <row r="36" spans="1:3839" ht="14.4" x14ac:dyDescent="0.3">
      <c r="A36" s="32" t="s">
        <v>160</v>
      </c>
      <c r="B36" s="21" t="s">
        <v>239</v>
      </c>
      <c r="C36" s="27">
        <v>0.43189964157706096</v>
      </c>
      <c r="D36" s="27">
        <v>0.45595238095238094</v>
      </c>
      <c r="E36" s="27">
        <v>0.39677419354838711</v>
      </c>
      <c r="F36" s="27">
        <v>0.41444444444444445</v>
      </c>
      <c r="G36" s="27">
        <v>0.35949820788530468</v>
      </c>
      <c r="H36" s="27">
        <v>0.36925925925925923</v>
      </c>
      <c r="I36" s="27">
        <v>0.37992831541218636</v>
      </c>
      <c r="J36" s="27">
        <v>0.39856630824372757</v>
      </c>
      <c r="K36" s="27">
        <v>0.42666666666666669</v>
      </c>
      <c r="L36" s="27">
        <v>0.43655913978494626</v>
      </c>
      <c r="M36" s="27">
        <v>0.43925925925925924</v>
      </c>
      <c r="N36" s="27">
        <v>0.41863799283154124</v>
      </c>
      <c r="O36" s="27">
        <v>0.40250896057347668</v>
      </c>
      <c r="P36" s="27">
        <v>0.38968253968253969</v>
      </c>
      <c r="Q36" s="27">
        <v>0.38100358422939068</v>
      </c>
      <c r="R36" s="27">
        <v>0.3988888888888889</v>
      </c>
      <c r="S36" s="27">
        <v>0.40143369175627241</v>
      </c>
      <c r="T36" s="27">
        <v>0.39444444444444443</v>
      </c>
      <c r="U36" s="27">
        <v>0.34695340501792116</v>
      </c>
      <c r="V36" s="27">
        <v>0.43906810035842292</v>
      </c>
      <c r="W36" s="27">
        <v>0.49111111111111111</v>
      </c>
      <c r="X36" s="27">
        <v>0.4953405017921147</v>
      </c>
      <c r="Y36" s="27">
        <v>0.50888888888888884</v>
      </c>
      <c r="Z36" s="27">
        <v>0.51326164874551972</v>
      </c>
      <c r="AA36" s="27">
        <v>0.42028919330289194</v>
      </c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</row>
    <row r="37" spans="1:3839" ht="14.4" x14ac:dyDescent="0.3">
      <c r="A37" s="30" t="s">
        <v>267</v>
      </c>
      <c r="B37" s="31"/>
      <c r="C37" s="28">
        <v>0.43189964157706096</v>
      </c>
      <c r="D37" s="28">
        <v>0.45595238095238094</v>
      </c>
      <c r="E37" s="28">
        <v>0.39677419354838711</v>
      </c>
      <c r="F37" s="28">
        <v>0.41444444444444445</v>
      </c>
      <c r="G37" s="28">
        <v>0.35949820788530468</v>
      </c>
      <c r="H37" s="28">
        <v>0.36925925925925923</v>
      </c>
      <c r="I37" s="28">
        <v>0.37992831541218636</v>
      </c>
      <c r="J37" s="28">
        <v>0.39856630824372757</v>
      </c>
      <c r="K37" s="28">
        <v>0.42666666666666669</v>
      </c>
      <c r="L37" s="28">
        <v>0.43655913978494626</v>
      </c>
      <c r="M37" s="28">
        <v>0.43925925925925924</v>
      </c>
      <c r="N37" s="28">
        <v>0.41863799283154124</v>
      </c>
      <c r="O37" s="28">
        <v>0.40250896057347668</v>
      </c>
      <c r="P37" s="28">
        <v>0.38968253968253969</v>
      </c>
      <c r="Q37" s="28">
        <v>0.38100358422939068</v>
      </c>
      <c r="R37" s="28">
        <v>0.3988888888888889</v>
      </c>
      <c r="S37" s="28">
        <v>0.40143369175627241</v>
      </c>
      <c r="T37" s="28">
        <v>0.39444444444444443</v>
      </c>
      <c r="U37" s="28">
        <v>0.34695340501792116</v>
      </c>
      <c r="V37" s="28">
        <v>0.43906810035842292</v>
      </c>
      <c r="W37" s="28">
        <v>0.49111111111111111</v>
      </c>
      <c r="X37" s="28">
        <v>0.4953405017921147</v>
      </c>
      <c r="Y37" s="28">
        <v>0.50888888888888884</v>
      </c>
      <c r="Z37" s="28">
        <v>0.51326164874551972</v>
      </c>
      <c r="AA37" s="28">
        <v>0.42028919330289194</v>
      </c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</row>
    <row r="38" spans="1:3839" ht="14.4" x14ac:dyDescent="0.3">
      <c r="A38" s="32" t="s">
        <v>161</v>
      </c>
      <c r="B38" s="21" t="s">
        <v>196</v>
      </c>
      <c r="C38" s="27">
        <v>0.56356736242884253</v>
      </c>
      <c r="D38" s="27">
        <v>0.61974789915966388</v>
      </c>
      <c r="E38" s="27">
        <v>0.66666666666666663</v>
      </c>
      <c r="F38" s="27">
        <v>0.65555555555555556</v>
      </c>
      <c r="G38" s="27">
        <v>0.624920936116382</v>
      </c>
      <c r="H38" s="27">
        <v>0.69215686274509802</v>
      </c>
      <c r="I38" s="27">
        <v>0.69955724225173943</v>
      </c>
      <c r="J38" s="27">
        <v>0.66097406704617334</v>
      </c>
      <c r="K38" s="27">
        <v>0.66143790849673201</v>
      </c>
      <c r="L38" s="27">
        <v>0.63883617963314354</v>
      </c>
      <c r="M38" s="27">
        <v>0.65947712418300652</v>
      </c>
      <c r="N38" s="27">
        <v>0.6470588235294118</v>
      </c>
      <c r="O38" s="27">
        <v>0.66540164452877926</v>
      </c>
      <c r="P38" s="27">
        <v>0.64635854341736698</v>
      </c>
      <c r="Q38" s="27">
        <v>0.61859582542694502</v>
      </c>
      <c r="R38" s="27">
        <v>0.57320261437908493</v>
      </c>
      <c r="S38" s="27">
        <v>0.58507273877292854</v>
      </c>
      <c r="T38" s="27">
        <v>0.59869281045751632</v>
      </c>
      <c r="U38" s="27">
        <v>0.67046173308032886</v>
      </c>
      <c r="V38" s="27">
        <v>0.74826059456040483</v>
      </c>
      <c r="W38" s="27">
        <v>0.74117647058823533</v>
      </c>
      <c r="X38" s="27">
        <v>0.72043010752688175</v>
      </c>
      <c r="Y38" s="27">
        <v>0.75490196078431371</v>
      </c>
      <c r="Z38" s="27">
        <v>0.70335230866540166</v>
      </c>
      <c r="AA38" s="27">
        <v>0.6591189900617781</v>
      </c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</row>
    <row r="39" spans="1:3839" ht="14.4" x14ac:dyDescent="0.3">
      <c r="A39" s="30" t="s">
        <v>267</v>
      </c>
      <c r="B39" s="31"/>
      <c r="C39" s="28">
        <v>0.56356736242884253</v>
      </c>
      <c r="D39" s="28">
        <v>0.61974789915966388</v>
      </c>
      <c r="E39" s="28">
        <v>0.66666666666666663</v>
      </c>
      <c r="F39" s="28">
        <v>0.65555555555555556</v>
      </c>
      <c r="G39" s="28">
        <v>0.624920936116382</v>
      </c>
      <c r="H39" s="28">
        <v>0.69215686274509802</v>
      </c>
      <c r="I39" s="28">
        <v>0.69955724225173943</v>
      </c>
      <c r="J39" s="28">
        <v>0.66097406704617334</v>
      </c>
      <c r="K39" s="28">
        <v>0.66143790849673201</v>
      </c>
      <c r="L39" s="28">
        <v>0.63883617963314354</v>
      </c>
      <c r="M39" s="28">
        <v>0.65947712418300652</v>
      </c>
      <c r="N39" s="28">
        <v>0.6470588235294118</v>
      </c>
      <c r="O39" s="28">
        <v>0.66540164452877926</v>
      </c>
      <c r="P39" s="28">
        <v>0.64635854341736698</v>
      </c>
      <c r="Q39" s="28">
        <v>0.61859582542694502</v>
      </c>
      <c r="R39" s="28">
        <v>0.57320261437908493</v>
      </c>
      <c r="S39" s="28">
        <v>0.58507273877292854</v>
      </c>
      <c r="T39" s="28">
        <v>0.59869281045751632</v>
      </c>
      <c r="U39" s="28">
        <v>0.67046173308032886</v>
      </c>
      <c r="V39" s="28">
        <v>0.74826059456040483</v>
      </c>
      <c r="W39" s="28">
        <v>0.74117647058823533</v>
      </c>
      <c r="X39" s="28">
        <v>0.72043010752688175</v>
      </c>
      <c r="Y39" s="28">
        <v>0.75490196078431371</v>
      </c>
      <c r="Z39" s="28">
        <v>0.70335230866540166</v>
      </c>
      <c r="AA39" s="28">
        <v>0.6591189900617781</v>
      </c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</row>
    <row r="40" spans="1:3839" ht="14.4" x14ac:dyDescent="0.3">
      <c r="A40" s="32" t="s">
        <v>291</v>
      </c>
      <c r="B40" s="21" t="s">
        <v>283</v>
      </c>
      <c r="C40" s="27">
        <v>1.1010752688172043</v>
      </c>
      <c r="D40" s="27">
        <v>1.2880952380952382</v>
      </c>
      <c r="E40" s="27">
        <v>1.3311827956989248</v>
      </c>
      <c r="F40" s="27">
        <v>1.2244444444444444</v>
      </c>
      <c r="G40" s="27">
        <v>1.2021505376344086</v>
      </c>
      <c r="H40" s="27">
        <v>1.1644444444444444</v>
      </c>
      <c r="I40" s="27">
        <v>1.2817204301075269</v>
      </c>
      <c r="J40" s="27">
        <v>1.3225806451612903</v>
      </c>
      <c r="K40" s="27">
        <v>1.2533333333333334</v>
      </c>
      <c r="L40" s="27">
        <v>1.2817204301075269</v>
      </c>
      <c r="M40" s="27">
        <v>1.211111111111111</v>
      </c>
      <c r="N40" s="27">
        <v>1.2150537634408602</v>
      </c>
      <c r="O40" s="27">
        <v>1.1827956989247312</v>
      </c>
      <c r="P40" s="27">
        <v>1.1333333333333333</v>
      </c>
      <c r="Q40" s="27">
        <v>1.0946236559139786</v>
      </c>
      <c r="R40" s="27">
        <v>1.1755555555555555</v>
      </c>
      <c r="S40" s="27">
        <v>1.1505376344086022</v>
      </c>
      <c r="T40" s="27">
        <v>1.1377777777777778</v>
      </c>
      <c r="U40" s="27">
        <v>1.1612903225806452</v>
      </c>
      <c r="V40" s="27">
        <v>1.0838709677419356</v>
      </c>
      <c r="W40" s="27">
        <v>1.068888888888889</v>
      </c>
      <c r="X40" s="27">
        <v>1.032258064516129</v>
      </c>
      <c r="Y40" s="27">
        <v>1.0311111111111111</v>
      </c>
      <c r="Z40" s="27">
        <v>1.0301075268817204</v>
      </c>
      <c r="AA40" s="27">
        <v>1.1731506849315068</v>
      </c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</row>
    <row r="41" spans="1:3839" ht="14.4" x14ac:dyDescent="0.3">
      <c r="A41" s="30" t="s">
        <v>267</v>
      </c>
      <c r="B41" s="31"/>
      <c r="C41" s="28">
        <v>1.1010752688172043</v>
      </c>
      <c r="D41" s="28">
        <v>1.2880952380952382</v>
      </c>
      <c r="E41" s="28">
        <v>1.3311827956989248</v>
      </c>
      <c r="F41" s="28">
        <v>1.2244444444444444</v>
      </c>
      <c r="G41" s="28">
        <v>1.2021505376344086</v>
      </c>
      <c r="H41" s="28">
        <v>1.1644444444444444</v>
      </c>
      <c r="I41" s="28">
        <v>1.2817204301075269</v>
      </c>
      <c r="J41" s="28">
        <v>1.3225806451612903</v>
      </c>
      <c r="K41" s="28">
        <v>1.2533333333333334</v>
      </c>
      <c r="L41" s="28">
        <v>1.2817204301075269</v>
      </c>
      <c r="M41" s="28">
        <v>1.211111111111111</v>
      </c>
      <c r="N41" s="28">
        <v>1.2150537634408602</v>
      </c>
      <c r="O41" s="28">
        <v>1.1827956989247312</v>
      </c>
      <c r="P41" s="28">
        <v>1.1333333333333333</v>
      </c>
      <c r="Q41" s="28">
        <v>1.0946236559139786</v>
      </c>
      <c r="R41" s="28">
        <v>1.1755555555555555</v>
      </c>
      <c r="S41" s="28">
        <v>1.1505376344086022</v>
      </c>
      <c r="T41" s="28">
        <v>1.1377777777777778</v>
      </c>
      <c r="U41" s="28">
        <v>1.1612903225806452</v>
      </c>
      <c r="V41" s="28">
        <v>1.0838709677419356</v>
      </c>
      <c r="W41" s="28">
        <v>1.068888888888889</v>
      </c>
      <c r="X41" s="28">
        <v>1.032258064516129</v>
      </c>
      <c r="Y41" s="28">
        <v>1.0311111111111111</v>
      </c>
      <c r="Z41" s="28">
        <v>1.0301075268817204</v>
      </c>
      <c r="AA41" s="28">
        <v>1.1731506849315068</v>
      </c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</row>
    <row r="42" spans="1:3839" ht="14.4" x14ac:dyDescent="0.3">
      <c r="A42" s="32" t="s">
        <v>162</v>
      </c>
      <c r="B42" s="21" t="s">
        <v>180</v>
      </c>
      <c r="C42" s="27">
        <v>0.87992831541218641</v>
      </c>
      <c r="D42" s="27">
        <v>0.87003968253968256</v>
      </c>
      <c r="E42" s="27">
        <v>0.86559139784946237</v>
      </c>
      <c r="F42" s="27">
        <v>0.90277777777777779</v>
      </c>
      <c r="G42" s="27">
        <v>0.90053763440860213</v>
      </c>
      <c r="H42" s="27">
        <v>0.88981481481481484</v>
      </c>
      <c r="I42" s="27">
        <v>0.90949820788530467</v>
      </c>
      <c r="J42" s="27">
        <v>0.90681003584229392</v>
      </c>
      <c r="K42" s="27">
        <v>0.94074074074074077</v>
      </c>
      <c r="L42" s="27">
        <v>0.87544802867383509</v>
      </c>
      <c r="M42" s="27">
        <v>0.88240740740740742</v>
      </c>
      <c r="N42" s="27">
        <v>0.87544802867383509</v>
      </c>
      <c r="O42" s="27">
        <v>0.89068100358422941</v>
      </c>
      <c r="P42" s="27">
        <v>0.9196428571428571</v>
      </c>
      <c r="Q42" s="27">
        <v>0.92652329749103945</v>
      </c>
      <c r="R42" s="27">
        <v>0.91666666666666663</v>
      </c>
      <c r="S42" s="27">
        <v>0.93279569892473113</v>
      </c>
      <c r="T42" s="27">
        <v>0.92129629629629628</v>
      </c>
      <c r="U42" s="27">
        <v>0.90053763440860213</v>
      </c>
      <c r="V42" s="27">
        <v>0.82526881720430112</v>
      </c>
      <c r="W42" s="27">
        <v>0.84907407407407409</v>
      </c>
      <c r="X42" s="27">
        <v>0.89336917562724016</v>
      </c>
      <c r="Y42" s="27">
        <v>0.92592592592592593</v>
      </c>
      <c r="Z42" s="27">
        <v>0.8969534050179212</v>
      </c>
      <c r="AA42" s="27">
        <v>0.89566210045662098</v>
      </c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</row>
    <row r="43" spans="1:3839" ht="14.4" x14ac:dyDescent="0.3">
      <c r="A43" s="30" t="s">
        <v>267</v>
      </c>
      <c r="B43" s="31"/>
      <c r="C43" s="28">
        <v>0.87992831541218641</v>
      </c>
      <c r="D43" s="28">
        <v>0.87003968253968256</v>
      </c>
      <c r="E43" s="28">
        <v>0.86559139784946237</v>
      </c>
      <c r="F43" s="28">
        <v>0.90277777777777779</v>
      </c>
      <c r="G43" s="28">
        <v>0.90053763440860213</v>
      </c>
      <c r="H43" s="28">
        <v>0.88981481481481484</v>
      </c>
      <c r="I43" s="28">
        <v>0.90949820788530467</v>
      </c>
      <c r="J43" s="28">
        <v>0.90681003584229392</v>
      </c>
      <c r="K43" s="28">
        <v>0.94074074074074077</v>
      </c>
      <c r="L43" s="28">
        <v>0.87544802867383509</v>
      </c>
      <c r="M43" s="28">
        <v>0.88240740740740742</v>
      </c>
      <c r="N43" s="28">
        <v>0.87544802867383509</v>
      </c>
      <c r="O43" s="28">
        <v>0.89068100358422941</v>
      </c>
      <c r="P43" s="28">
        <v>0.9196428571428571</v>
      </c>
      <c r="Q43" s="28">
        <v>0.92652329749103945</v>
      </c>
      <c r="R43" s="28">
        <v>0.91666666666666663</v>
      </c>
      <c r="S43" s="28">
        <v>0.93279569892473113</v>
      </c>
      <c r="T43" s="28">
        <v>0.92129629629629628</v>
      </c>
      <c r="U43" s="28">
        <v>0.90053763440860213</v>
      </c>
      <c r="V43" s="28">
        <v>0.82526881720430112</v>
      </c>
      <c r="W43" s="28">
        <v>0.84907407407407409</v>
      </c>
      <c r="X43" s="28">
        <v>0.89336917562724016</v>
      </c>
      <c r="Y43" s="28">
        <v>0.92592592592592593</v>
      </c>
      <c r="Z43" s="28">
        <v>0.8969534050179212</v>
      </c>
      <c r="AA43" s="28">
        <v>0.89566210045662098</v>
      </c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</row>
    <row r="44" spans="1:3839" ht="14.4" x14ac:dyDescent="0.3">
      <c r="A44" s="30" t="s">
        <v>163</v>
      </c>
      <c r="B44" s="21" t="s">
        <v>205</v>
      </c>
      <c r="C44" s="27">
        <v>0.55913978494623651</v>
      </c>
      <c r="D44" s="27">
        <v>0.56785714285714284</v>
      </c>
      <c r="E44" s="27">
        <v>0.55510752688172038</v>
      </c>
      <c r="F44" s="27">
        <v>0.57277777777777783</v>
      </c>
      <c r="G44" s="27">
        <v>0.59059139784946235</v>
      </c>
      <c r="H44" s="27">
        <v>0.58805555555555555</v>
      </c>
      <c r="I44" s="27">
        <v>0.59838709677419355</v>
      </c>
      <c r="J44" s="27">
        <v>0.59838709677419355</v>
      </c>
      <c r="K44" s="27">
        <v>0.63944444444444448</v>
      </c>
      <c r="L44" s="27">
        <v>0.6088709677419355</v>
      </c>
      <c r="M44" s="27">
        <v>0.56166666666666665</v>
      </c>
      <c r="N44" s="27">
        <v>0.62688172043010748</v>
      </c>
      <c r="O44" s="27">
        <v>0.62715053763440864</v>
      </c>
      <c r="P44" s="27">
        <v>0.612202380952381</v>
      </c>
      <c r="Q44" s="27">
        <v>0.56290322580645158</v>
      </c>
      <c r="R44" s="27">
        <v>0.60083333333333333</v>
      </c>
      <c r="S44" s="27">
        <v>0.61774193548387102</v>
      </c>
      <c r="T44" s="27">
        <v>0.62722222222222224</v>
      </c>
      <c r="U44" s="27">
        <v>0.59650537634408607</v>
      </c>
      <c r="V44" s="27">
        <v>0.56612903225806455</v>
      </c>
      <c r="W44" s="27">
        <v>0.60499999999999998</v>
      </c>
      <c r="X44" s="27">
        <v>0.54220430107526885</v>
      </c>
      <c r="Y44" s="27">
        <v>0.58861111111111108</v>
      </c>
      <c r="Z44" s="27">
        <v>0.60376344086021505</v>
      </c>
      <c r="AA44" s="27">
        <v>0.59235159817351601</v>
      </c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</row>
    <row r="45" spans="1:3839" ht="14.4" x14ac:dyDescent="0.3">
      <c r="A45" s="29"/>
      <c r="B45" s="21" t="s">
        <v>211</v>
      </c>
      <c r="C45" s="27">
        <v>0.7425806451612903</v>
      </c>
      <c r="D45" s="27">
        <v>0.80071428571428571</v>
      </c>
      <c r="E45" s="27">
        <v>0.74451612903225806</v>
      </c>
      <c r="F45" s="27">
        <v>0.77200000000000002</v>
      </c>
      <c r="G45" s="27">
        <v>0.6967741935483871</v>
      </c>
      <c r="H45" s="27">
        <v>0.7533333333333333</v>
      </c>
      <c r="I45" s="27">
        <v>0.76580645161290317</v>
      </c>
      <c r="J45" s="27">
        <v>0.79612903225806453</v>
      </c>
      <c r="K45" s="27">
        <v>0.77</v>
      </c>
      <c r="L45" s="27">
        <v>0.78193548387096778</v>
      </c>
      <c r="M45" s="27">
        <v>0.76733333333333331</v>
      </c>
      <c r="N45" s="27">
        <v>0.81548387096774189</v>
      </c>
      <c r="O45" s="27">
        <v>0.80903225806451617</v>
      </c>
      <c r="P45" s="27">
        <v>0.7778571428571428</v>
      </c>
      <c r="Q45" s="27">
        <v>0.80838709677419351</v>
      </c>
      <c r="R45" s="27">
        <v>0.8706666666666667</v>
      </c>
      <c r="S45" s="27">
        <v>0.84451612903225803</v>
      </c>
      <c r="T45" s="27">
        <v>0.81866666666666665</v>
      </c>
      <c r="U45" s="27">
        <v>0.84322580645161294</v>
      </c>
      <c r="V45" s="27">
        <v>0.79290322580645156</v>
      </c>
      <c r="W45" s="27">
        <v>0.82266666666666666</v>
      </c>
      <c r="X45" s="27">
        <v>0.8</v>
      </c>
      <c r="Y45" s="27">
        <v>0.78866666666666663</v>
      </c>
      <c r="Z45" s="27">
        <v>0.80129032258064514</v>
      </c>
      <c r="AA45" s="27">
        <v>0.79098630136986303</v>
      </c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</row>
    <row r="46" spans="1:3839" ht="14.4" x14ac:dyDescent="0.3">
      <c r="A46" s="30" t="s">
        <v>267</v>
      </c>
      <c r="B46" s="31"/>
      <c r="C46" s="28">
        <v>0.61309297912713467</v>
      </c>
      <c r="D46" s="28">
        <v>0.63634453781512601</v>
      </c>
      <c r="E46" s="28">
        <v>0.6108159392789374</v>
      </c>
      <c r="F46" s="28">
        <v>0.63137254901960782</v>
      </c>
      <c r="G46" s="28">
        <v>0.62182163187855788</v>
      </c>
      <c r="H46" s="28">
        <v>0.63666666666666671</v>
      </c>
      <c r="I46" s="28">
        <v>0.64762808349146106</v>
      </c>
      <c r="J46" s="28">
        <v>0.65654648956356731</v>
      </c>
      <c r="K46" s="28">
        <v>0.67784313725490197</v>
      </c>
      <c r="L46" s="28">
        <v>0.65977229601518028</v>
      </c>
      <c r="M46" s="28">
        <v>0.62215686274509807</v>
      </c>
      <c r="N46" s="28">
        <v>0.68235294117647061</v>
      </c>
      <c r="O46" s="28">
        <v>0.6806451612903226</v>
      </c>
      <c r="P46" s="28">
        <v>0.66092436974789914</v>
      </c>
      <c r="Q46" s="28">
        <v>0.63510436432637574</v>
      </c>
      <c r="R46" s="28">
        <v>0.68019607843137253</v>
      </c>
      <c r="S46" s="28">
        <v>0.68444022770398483</v>
      </c>
      <c r="T46" s="28">
        <v>0.68352941176470583</v>
      </c>
      <c r="U46" s="28">
        <v>0.66907020872865275</v>
      </c>
      <c r="V46" s="28">
        <v>0.63282732447817835</v>
      </c>
      <c r="W46" s="28">
        <v>0.6690196078431373</v>
      </c>
      <c r="X46" s="28">
        <v>0.61802656546489565</v>
      </c>
      <c r="Y46" s="28">
        <v>0.64745098039215687</v>
      </c>
      <c r="Z46" s="28">
        <v>0.6618595825426945</v>
      </c>
      <c r="AA46" s="28">
        <v>0.65077356970185329</v>
      </c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</row>
    <row r="47" spans="1:3839" ht="14.4" x14ac:dyDescent="0.3">
      <c r="A47" s="30" t="s">
        <v>164</v>
      </c>
      <c r="B47" s="21" t="s">
        <v>280</v>
      </c>
      <c r="C47" s="27">
        <v>5.1612903225806452E-2</v>
      </c>
      <c r="D47" s="27">
        <v>0.17428571428571429</v>
      </c>
      <c r="E47" s="27">
        <v>0.19354838709677419</v>
      </c>
      <c r="F47" s="27">
        <v>6.5333333333333327E-2</v>
      </c>
      <c r="G47" s="27">
        <v>0.14451612903225808</v>
      </c>
      <c r="H47" s="27">
        <v>0.26266666666666666</v>
      </c>
      <c r="I47" s="27">
        <v>4.3870967741935482E-2</v>
      </c>
      <c r="J47" s="27">
        <v>0.11741935483870967</v>
      </c>
      <c r="K47" s="27">
        <v>0.13600000000000001</v>
      </c>
      <c r="L47" s="27">
        <v>6.7096774193548384E-2</v>
      </c>
      <c r="M47" s="27">
        <v>0.188</v>
      </c>
      <c r="N47" s="27">
        <v>1.6774193548387096E-2</v>
      </c>
      <c r="O47" s="27">
        <v>8.9032258064516132E-2</v>
      </c>
      <c r="P47" s="27">
        <v>0.18857142857142858</v>
      </c>
      <c r="Q47" s="27">
        <v>0.26193548387096777</v>
      </c>
      <c r="R47" s="27">
        <v>7.3333333333333334E-2</v>
      </c>
      <c r="S47" s="27">
        <v>9.8064516129032261E-2</v>
      </c>
      <c r="T47" s="27">
        <v>7.7333333333333337E-2</v>
      </c>
      <c r="U47" s="27">
        <v>0.14451612903225808</v>
      </c>
      <c r="V47" s="27">
        <v>2.5806451612903226E-2</v>
      </c>
      <c r="W47" s="27">
        <v>0.22133333333333333</v>
      </c>
      <c r="X47" s="27">
        <v>6.0645161290322581E-2</v>
      </c>
      <c r="Y47" s="27">
        <v>0.17199999999999999</v>
      </c>
      <c r="Z47" s="27">
        <v>0.10709677419354839</v>
      </c>
      <c r="AA47" s="27">
        <v>0.12345205479452055</v>
      </c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</row>
    <row r="48" spans="1:3839" ht="14.4" x14ac:dyDescent="0.3">
      <c r="A48" s="29"/>
      <c r="B48" s="21" t="s">
        <v>189</v>
      </c>
      <c r="C48" s="27">
        <v>0.36290322580645162</v>
      </c>
      <c r="D48" s="27">
        <v>0.37098214285714287</v>
      </c>
      <c r="E48" s="27">
        <v>0.41169354838709676</v>
      </c>
      <c r="F48" s="27">
        <v>0.39</v>
      </c>
      <c r="G48" s="27">
        <v>0.39475806451612905</v>
      </c>
      <c r="H48" s="27">
        <v>0.34875</v>
      </c>
      <c r="I48" s="27">
        <v>0.32056451612903225</v>
      </c>
      <c r="J48" s="27">
        <v>0.32741935483870965</v>
      </c>
      <c r="K48" s="27">
        <v>0.35916666666666669</v>
      </c>
      <c r="L48" s="27">
        <v>0.37056451612903224</v>
      </c>
      <c r="M48" s="27">
        <v>0.36375000000000002</v>
      </c>
      <c r="N48" s="27">
        <v>0.37056451612903224</v>
      </c>
      <c r="O48" s="27">
        <v>0.32661290322580644</v>
      </c>
      <c r="P48" s="27">
        <v>0.32276785714285716</v>
      </c>
      <c r="Q48" s="27">
        <v>0.33266129032258063</v>
      </c>
      <c r="R48" s="27">
        <v>0.36541666666666667</v>
      </c>
      <c r="S48" s="27">
        <v>0.33951612903225808</v>
      </c>
      <c r="T48" s="27">
        <v>0.34041666666666665</v>
      </c>
      <c r="U48" s="27">
        <v>0.36491935483870969</v>
      </c>
      <c r="V48" s="27">
        <v>0.38830645161290323</v>
      </c>
      <c r="W48" s="27">
        <v>0.40500000000000003</v>
      </c>
      <c r="X48" s="27">
        <v>0.43266129032258066</v>
      </c>
      <c r="Y48" s="27">
        <v>0.44</v>
      </c>
      <c r="Z48" s="27">
        <v>0.45887096774193548</v>
      </c>
      <c r="AA48" s="27">
        <v>0.37131849315068494</v>
      </c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</row>
    <row r="49" spans="1:3839" ht="14.4" x14ac:dyDescent="0.3">
      <c r="A49" s="30" t="s">
        <v>267</v>
      </c>
      <c r="B49" s="31"/>
      <c r="C49" s="28">
        <v>0.28878648233486942</v>
      </c>
      <c r="D49" s="28">
        <v>0.32414965986394556</v>
      </c>
      <c r="E49" s="28">
        <v>0.35975422427035331</v>
      </c>
      <c r="F49" s="28">
        <v>0.3126984126984127</v>
      </c>
      <c r="G49" s="28">
        <v>0.33517665130568358</v>
      </c>
      <c r="H49" s="28">
        <v>0.32825396825396824</v>
      </c>
      <c r="I49" s="28">
        <v>0.25468509984639015</v>
      </c>
      <c r="J49" s="28">
        <v>0.27741935483870966</v>
      </c>
      <c r="K49" s="28">
        <v>0.30603174603174604</v>
      </c>
      <c r="L49" s="28">
        <v>0.29831029185867897</v>
      </c>
      <c r="M49" s="28">
        <v>0.32190476190476192</v>
      </c>
      <c r="N49" s="28">
        <v>0.28632872503840245</v>
      </c>
      <c r="O49" s="28">
        <v>0.27004608294930876</v>
      </c>
      <c r="P49" s="28">
        <v>0.29081632653061223</v>
      </c>
      <c r="Q49" s="28">
        <v>0.31582181259600617</v>
      </c>
      <c r="R49" s="28">
        <v>0.2958730158730159</v>
      </c>
      <c r="S49" s="28">
        <v>0.28202764976958528</v>
      </c>
      <c r="T49" s="28">
        <v>0.27777777777777779</v>
      </c>
      <c r="U49" s="28">
        <v>0.31244239631336407</v>
      </c>
      <c r="V49" s="28">
        <v>0.30199692780337939</v>
      </c>
      <c r="W49" s="28">
        <v>0.3612698412698413</v>
      </c>
      <c r="X49" s="28">
        <v>0.34408602150537637</v>
      </c>
      <c r="Y49" s="28">
        <v>0.37619047619047619</v>
      </c>
      <c r="Z49" s="28">
        <v>0.37511520737327186</v>
      </c>
      <c r="AA49" s="28">
        <v>0.31230267449445531</v>
      </c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</row>
    <row r="50" spans="1:3839" ht="14.4" x14ac:dyDescent="0.3">
      <c r="A50" s="32" t="s">
        <v>292</v>
      </c>
      <c r="B50" s="21" t="s">
        <v>286</v>
      </c>
      <c r="C50" s="27">
        <v>0.58064516129032262</v>
      </c>
      <c r="D50" s="27">
        <v>0.60142857142857142</v>
      </c>
      <c r="E50" s="27">
        <v>0.57290322580645159</v>
      </c>
      <c r="F50" s="27">
        <v>0.60933333333333328</v>
      </c>
      <c r="G50" s="27">
        <v>0.59741935483870967</v>
      </c>
      <c r="H50" s="27">
        <v>0.59066666666666667</v>
      </c>
      <c r="I50" s="27">
        <v>0.91870967741935483</v>
      </c>
      <c r="J50" s="27">
        <v>0.60129032258064519</v>
      </c>
      <c r="K50" s="27">
        <v>0.59599999999999997</v>
      </c>
      <c r="L50" s="27">
        <v>0.61935483870967745</v>
      </c>
      <c r="M50" s="27">
        <v>0.53200000000000003</v>
      </c>
      <c r="N50" s="27">
        <v>0.53548387096774197</v>
      </c>
      <c r="O50" s="27">
        <v>0.58580645161290323</v>
      </c>
      <c r="P50" s="27">
        <v>0.56285714285714283</v>
      </c>
      <c r="Q50" s="27">
        <v>0.58967741935483875</v>
      </c>
      <c r="R50" s="27">
        <v>0.57333333333333336</v>
      </c>
      <c r="S50" s="27">
        <v>0.57290322580645159</v>
      </c>
      <c r="T50" s="27">
        <v>0.63066666666666671</v>
      </c>
      <c r="U50" s="27">
        <v>0.53290322580645166</v>
      </c>
      <c r="V50" s="27">
        <v>0.43354838709677418</v>
      </c>
      <c r="W50" s="27">
        <v>0.432</v>
      </c>
      <c r="X50" s="27">
        <v>0.46580645161290324</v>
      </c>
      <c r="Y50" s="27">
        <v>0.46800000000000003</v>
      </c>
      <c r="Z50" s="27">
        <v>0.44</v>
      </c>
      <c r="AA50" s="27">
        <v>0.56849315068493156</v>
      </c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</row>
    <row r="51" spans="1:3839" ht="14.4" x14ac:dyDescent="0.3">
      <c r="A51" s="30" t="s">
        <v>267</v>
      </c>
      <c r="B51" s="31"/>
      <c r="C51" s="28">
        <v>0.58064516129032262</v>
      </c>
      <c r="D51" s="28">
        <v>0.60142857142857142</v>
      </c>
      <c r="E51" s="28">
        <v>0.57290322580645159</v>
      </c>
      <c r="F51" s="28">
        <v>0.60933333333333328</v>
      </c>
      <c r="G51" s="28">
        <v>0.59741935483870967</v>
      </c>
      <c r="H51" s="28">
        <v>0.59066666666666667</v>
      </c>
      <c r="I51" s="28">
        <v>0.91870967741935483</v>
      </c>
      <c r="J51" s="28">
        <v>0.60129032258064519</v>
      </c>
      <c r="K51" s="28">
        <v>0.59599999999999997</v>
      </c>
      <c r="L51" s="28">
        <v>0.61935483870967745</v>
      </c>
      <c r="M51" s="28">
        <v>0.53200000000000003</v>
      </c>
      <c r="N51" s="28">
        <v>0.53548387096774197</v>
      </c>
      <c r="O51" s="28">
        <v>0.58580645161290323</v>
      </c>
      <c r="P51" s="28">
        <v>0.56285714285714283</v>
      </c>
      <c r="Q51" s="28">
        <v>0.58967741935483875</v>
      </c>
      <c r="R51" s="28">
        <v>0.57333333333333336</v>
      </c>
      <c r="S51" s="28">
        <v>0.57290322580645159</v>
      </c>
      <c r="T51" s="28">
        <v>0.63066666666666671</v>
      </c>
      <c r="U51" s="28">
        <v>0.53290322580645166</v>
      </c>
      <c r="V51" s="28">
        <v>0.43354838709677418</v>
      </c>
      <c r="W51" s="28">
        <v>0.432</v>
      </c>
      <c r="X51" s="28">
        <v>0.46580645161290324</v>
      </c>
      <c r="Y51" s="28">
        <v>0.46800000000000003</v>
      </c>
      <c r="Z51" s="28">
        <v>0.44</v>
      </c>
      <c r="AA51" s="28">
        <v>0.56849315068493156</v>
      </c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</row>
    <row r="52" spans="1:3839" ht="14.4" x14ac:dyDescent="0.3">
      <c r="A52" s="30" t="s">
        <v>270</v>
      </c>
      <c r="B52" s="21" t="s">
        <v>281</v>
      </c>
      <c r="C52" s="27">
        <v>0</v>
      </c>
      <c r="D52" s="27">
        <v>5.9523809523809521E-3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4.8387096774193547E-2</v>
      </c>
      <c r="O52" s="27">
        <v>6.9892473118279563E-2</v>
      </c>
      <c r="P52" s="27">
        <v>3.1746031746031744E-2</v>
      </c>
      <c r="Q52" s="27">
        <v>5.5555555555555552E-2</v>
      </c>
      <c r="R52" s="27">
        <v>4.6296296296296294E-2</v>
      </c>
      <c r="S52" s="27">
        <v>5.3763440860215058E-3</v>
      </c>
      <c r="T52" s="27">
        <v>1.8518518518518519E-3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1.1035007610350075E-2</v>
      </c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</row>
    <row r="53" spans="1:3839" ht="14.4" x14ac:dyDescent="0.3">
      <c r="A53" s="29"/>
      <c r="B53" s="21" t="s">
        <v>282</v>
      </c>
      <c r="C53" s="27">
        <v>1.4460511679644048E-2</v>
      </c>
      <c r="D53" s="27">
        <v>6.7733990147783255E-3</v>
      </c>
      <c r="E53" s="27">
        <v>9.4549499443826474E-3</v>
      </c>
      <c r="F53" s="27">
        <v>5.1724137931034482E-3</v>
      </c>
      <c r="G53" s="27">
        <v>0</v>
      </c>
      <c r="H53" s="27">
        <v>1.4942528735632184E-2</v>
      </c>
      <c r="I53" s="27">
        <v>1.7241379310344827E-2</v>
      </c>
      <c r="J53" s="27">
        <v>5.5617352614015572E-4</v>
      </c>
      <c r="K53" s="27">
        <v>8.6206896551724137E-3</v>
      </c>
      <c r="L53" s="27">
        <v>2.2246941045606229E-3</v>
      </c>
      <c r="M53" s="27">
        <v>9.1954022988505746E-3</v>
      </c>
      <c r="N53" s="27">
        <v>0</v>
      </c>
      <c r="O53" s="27">
        <v>1.1123470522803115E-2</v>
      </c>
      <c r="P53" s="27">
        <v>8.0049261083743849E-3</v>
      </c>
      <c r="Q53" s="27">
        <v>6.1179087875417133E-3</v>
      </c>
      <c r="R53" s="27">
        <v>2.1839080459770115E-2</v>
      </c>
      <c r="S53" s="27">
        <v>2.2803114571746386E-2</v>
      </c>
      <c r="T53" s="27">
        <v>0</v>
      </c>
      <c r="U53" s="27">
        <v>5.5617352614015572E-4</v>
      </c>
      <c r="V53" s="27">
        <v>9.4549499443826474E-3</v>
      </c>
      <c r="W53" s="27">
        <v>1.1494252873563218E-2</v>
      </c>
      <c r="X53" s="27">
        <v>6.6740823136818691E-3</v>
      </c>
      <c r="Y53" s="27">
        <v>2.1264367816091954E-2</v>
      </c>
      <c r="Z53" s="27">
        <v>0</v>
      </c>
      <c r="AA53" s="27">
        <v>8.644307982994804E-3</v>
      </c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</row>
    <row r="54" spans="1:3839" ht="14.4" x14ac:dyDescent="0.3">
      <c r="A54" s="29"/>
      <c r="B54" s="21" t="s">
        <v>247</v>
      </c>
      <c r="C54" s="27">
        <v>0.82741935483870965</v>
      </c>
      <c r="D54" s="27">
        <v>0.82321428571428568</v>
      </c>
      <c r="E54" s="27">
        <v>0.82580645161290323</v>
      </c>
      <c r="F54" s="27">
        <v>0.80777777777777782</v>
      </c>
      <c r="G54" s="27">
        <v>0.8080645161290323</v>
      </c>
      <c r="H54" s="27">
        <v>0.8288888888888889</v>
      </c>
      <c r="I54" s="27">
        <v>0.84731182795698923</v>
      </c>
      <c r="J54" s="27">
        <v>0.81021505376344083</v>
      </c>
      <c r="K54" s="27">
        <v>0.81611111111111112</v>
      </c>
      <c r="L54" s="27">
        <v>0.82204301075268815</v>
      </c>
      <c r="M54" s="27">
        <v>0.80777777777777782</v>
      </c>
      <c r="N54" s="27">
        <v>0.78548387096774197</v>
      </c>
      <c r="O54" s="27">
        <v>0.73172043010752685</v>
      </c>
      <c r="P54" s="27">
        <v>0.70416666666666672</v>
      </c>
      <c r="Q54" s="27">
        <v>0.70161290322580649</v>
      </c>
      <c r="R54" s="27">
        <v>0.68555555555555558</v>
      </c>
      <c r="S54" s="27">
        <v>0.67795698924731185</v>
      </c>
      <c r="T54" s="27">
        <v>0.68</v>
      </c>
      <c r="U54" s="27">
        <v>0.67634408602150542</v>
      </c>
      <c r="V54" s="27">
        <v>0.76989247311827957</v>
      </c>
      <c r="W54" s="27">
        <v>0.74222222222222223</v>
      </c>
      <c r="X54" s="27">
        <v>0.73118279569892475</v>
      </c>
      <c r="Y54" s="27">
        <v>0.71277777777777773</v>
      </c>
      <c r="Z54" s="27">
        <v>0.72043010752688175</v>
      </c>
      <c r="AA54" s="27">
        <v>0.76438356164383559</v>
      </c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</row>
    <row r="55" spans="1:3839" ht="14.4" x14ac:dyDescent="0.3">
      <c r="A55" s="30" t="s">
        <v>267</v>
      </c>
      <c r="B55" s="31"/>
      <c r="C55" s="28">
        <v>0.37120493358633777</v>
      </c>
      <c r="D55" s="28">
        <v>0.36685924369747897</v>
      </c>
      <c r="E55" s="28">
        <v>0.36835863377609107</v>
      </c>
      <c r="F55" s="28">
        <v>0.35857843137254902</v>
      </c>
      <c r="G55" s="28">
        <v>0.35649905123339659</v>
      </c>
      <c r="H55" s="28">
        <v>0.37205882352941178</v>
      </c>
      <c r="I55" s="28">
        <v>0.38116698292220114</v>
      </c>
      <c r="J55" s="28">
        <v>0.35768500948766602</v>
      </c>
      <c r="K55" s="28">
        <v>0.36372549019607842</v>
      </c>
      <c r="L55" s="28">
        <v>0.36361480075901326</v>
      </c>
      <c r="M55" s="28">
        <v>0.36029411764705882</v>
      </c>
      <c r="N55" s="28">
        <v>0.35294117647058826</v>
      </c>
      <c r="O55" s="28">
        <v>0.3368121442125237</v>
      </c>
      <c r="P55" s="28">
        <v>0.31827731092436973</v>
      </c>
      <c r="Q55" s="28">
        <v>0.31949715370018977</v>
      </c>
      <c r="R55" s="28">
        <v>0.31789215686274508</v>
      </c>
      <c r="S55" s="28">
        <v>0.30953510436432635</v>
      </c>
      <c r="T55" s="28">
        <v>0.30024509803921567</v>
      </c>
      <c r="U55" s="28">
        <v>0.29862428842504746</v>
      </c>
      <c r="V55" s="28">
        <v>0.34369070208728653</v>
      </c>
      <c r="W55" s="28">
        <v>0.33235294117647057</v>
      </c>
      <c r="X55" s="28">
        <v>0.32542694497153701</v>
      </c>
      <c r="Y55" s="28">
        <v>0.3235294117647059</v>
      </c>
      <c r="Z55" s="28">
        <v>0.3178368121442125</v>
      </c>
      <c r="AA55" s="28">
        <v>0.34237510072522159</v>
      </c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</row>
    <row r="56" spans="1:3839" ht="14.4" x14ac:dyDescent="0.3">
      <c r="A56" s="30" t="s">
        <v>318</v>
      </c>
      <c r="B56" s="21" t="s">
        <v>251</v>
      </c>
      <c r="C56" s="27">
        <v>0.96179966044142617</v>
      </c>
      <c r="D56" s="27">
        <v>1.0140977443609023</v>
      </c>
      <c r="E56" s="27">
        <v>1.0713073005093379</v>
      </c>
      <c r="F56" s="27">
        <v>1.0640350877192983</v>
      </c>
      <c r="G56" s="27">
        <v>0.99078341013824889</v>
      </c>
      <c r="H56" s="27">
        <v>0.90714285714285714</v>
      </c>
      <c r="I56" s="27">
        <v>0.87941628264208904</v>
      </c>
      <c r="J56" s="27">
        <v>0.92089093701996927</v>
      </c>
      <c r="K56" s="27">
        <v>0.97619047619047616</v>
      </c>
      <c r="L56" s="27">
        <v>0.88402457757296471</v>
      </c>
      <c r="M56" s="27">
        <v>0.91666666666666663</v>
      </c>
      <c r="N56" s="27">
        <v>0.88863287250384027</v>
      </c>
      <c r="O56" s="27">
        <v>0.92626728110599077</v>
      </c>
      <c r="P56" s="27">
        <v>0.91666666666666663</v>
      </c>
      <c r="Q56" s="27">
        <v>0.9285714285714286</v>
      </c>
      <c r="R56" s="27">
        <v>0.87063492063492065</v>
      </c>
      <c r="S56" s="27">
        <v>0.91474654377880182</v>
      </c>
      <c r="T56" s="27">
        <v>0.95714285714285718</v>
      </c>
      <c r="U56" s="27">
        <v>0.94623655913978499</v>
      </c>
      <c r="V56" s="27">
        <v>0.97542242703533022</v>
      </c>
      <c r="W56" s="27">
        <v>0.94761904761904758</v>
      </c>
      <c r="X56" s="27">
        <v>0.93625192012288783</v>
      </c>
      <c r="Y56" s="27">
        <v>0.97460317460317458</v>
      </c>
      <c r="Z56" s="27">
        <v>0.97004608294930872</v>
      </c>
      <c r="AA56" s="27">
        <v>0.94599072233267067</v>
      </c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</row>
    <row r="57" spans="1:3839" ht="14.4" x14ac:dyDescent="0.3">
      <c r="A57" s="29"/>
      <c r="B57" s="21" t="s">
        <v>98</v>
      </c>
      <c r="C57" s="27">
        <v>0.92190152801358238</v>
      </c>
      <c r="D57" s="27">
        <v>0.88439849624060152</v>
      </c>
      <c r="E57" s="27">
        <v>0.8743633276740238</v>
      </c>
      <c r="F57" s="27">
        <v>0.89649122807017545</v>
      </c>
      <c r="G57" s="27">
        <v>0.92190152801358238</v>
      </c>
      <c r="H57" s="27">
        <v>0.94824561403508767</v>
      </c>
      <c r="I57" s="27">
        <v>0.95840407470288624</v>
      </c>
      <c r="J57" s="27">
        <v>0.93887945670628181</v>
      </c>
      <c r="K57" s="27">
        <v>0.89824561403508774</v>
      </c>
      <c r="L57" s="27">
        <v>0.84125636672325976</v>
      </c>
      <c r="M57" s="27">
        <v>0.48684210526315791</v>
      </c>
      <c r="N57" s="27">
        <v>0.41256366723259763</v>
      </c>
      <c r="O57" s="27">
        <v>0.46774193548387094</v>
      </c>
      <c r="P57" s="27">
        <v>0.63721804511278191</v>
      </c>
      <c r="Q57" s="27">
        <v>0.80899830220713076</v>
      </c>
      <c r="R57" s="27">
        <v>0.8771929824561403</v>
      </c>
      <c r="S57" s="27">
        <v>0.86672325976230902</v>
      </c>
      <c r="T57" s="27">
        <v>0.80877192982456136</v>
      </c>
      <c r="U57" s="27">
        <v>0.8607809847198642</v>
      </c>
      <c r="V57" s="27">
        <v>0.8769100169779287</v>
      </c>
      <c r="W57" s="27">
        <v>0.85877192982456141</v>
      </c>
      <c r="X57" s="27">
        <v>0.81494057724957558</v>
      </c>
      <c r="Y57" s="27">
        <v>0.80614035087719293</v>
      </c>
      <c r="Z57" s="27">
        <v>0.8395585738539898</v>
      </c>
      <c r="AA57" s="27">
        <v>0.81312184571016588</v>
      </c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</row>
    <row r="58" spans="1:3839" ht="14.4" x14ac:dyDescent="0.3">
      <c r="A58" s="29"/>
      <c r="B58" s="21" t="s">
        <v>97</v>
      </c>
      <c r="C58" s="27">
        <v>0.90152801358234291</v>
      </c>
      <c r="D58" s="27">
        <v>0.85808270676691734</v>
      </c>
      <c r="E58" s="27">
        <v>0.87266553480475384</v>
      </c>
      <c r="F58" s="27">
        <v>0.91052631578947374</v>
      </c>
      <c r="G58" s="27">
        <v>0.9091680814940577</v>
      </c>
      <c r="H58" s="27">
        <v>0.93508771929824563</v>
      </c>
      <c r="I58" s="27">
        <v>0.90662139219015281</v>
      </c>
      <c r="J58" s="27">
        <v>0.92784380305602721</v>
      </c>
      <c r="K58" s="27">
        <v>0.91052631578947374</v>
      </c>
      <c r="L58" s="27">
        <v>0.9117147707979627</v>
      </c>
      <c r="M58" s="27">
        <v>0.92280701754385963</v>
      </c>
      <c r="N58" s="27">
        <v>0.90492359932088284</v>
      </c>
      <c r="O58" s="27">
        <v>0.9091680814940577</v>
      </c>
      <c r="P58" s="27">
        <v>0.91635338345864659</v>
      </c>
      <c r="Q58" s="27">
        <v>0.87860780984719866</v>
      </c>
      <c r="R58" s="27">
        <v>0.78508771929824561</v>
      </c>
      <c r="S58" s="27">
        <v>0.82937181663837012</v>
      </c>
      <c r="T58" s="27">
        <v>0.85877192982456141</v>
      </c>
      <c r="U58" s="27">
        <v>0.87945670628183359</v>
      </c>
      <c r="V58" s="27">
        <v>0.86757215619694394</v>
      </c>
      <c r="W58" s="27">
        <v>0.90175438596491231</v>
      </c>
      <c r="X58" s="27">
        <v>0.90152801358234291</v>
      </c>
      <c r="Y58" s="27">
        <v>0.84736842105263155</v>
      </c>
      <c r="Z58" s="27">
        <v>0.84889643463497455</v>
      </c>
      <c r="AA58" s="27">
        <v>0.88734679163662578</v>
      </c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</row>
    <row r="59" spans="1:3839" ht="14.4" x14ac:dyDescent="0.3">
      <c r="A59" s="29"/>
      <c r="B59" s="21" t="s">
        <v>198</v>
      </c>
      <c r="C59" s="27">
        <v>0.70967741935483875</v>
      </c>
      <c r="D59" s="27">
        <v>0.68112244897959184</v>
      </c>
      <c r="E59" s="27">
        <v>0.67165898617511521</v>
      </c>
      <c r="F59" s="27">
        <v>0.69333333333333336</v>
      </c>
      <c r="G59" s="27">
        <v>0.64423963133640549</v>
      </c>
      <c r="H59" s="27">
        <v>0.66476190476190478</v>
      </c>
      <c r="I59" s="27">
        <v>0.68940092165898614</v>
      </c>
      <c r="J59" s="27">
        <v>0.63202764976958525</v>
      </c>
      <c r="K59" s="27">
        <v>0.61857142857142855</v>
      </c>
      <c r="L59" s="27">
        <v>0.63156682027649769</v>
      </c>
      <c r="M59" s="27">
        <v>0.60666666666666669</v>
      </c>
      <c r="N59" s="27">
        <v>0.63617511520737324</v>
      </c>
      <c r="O59" s="27">
        <v>0.65207373271889402</v>
      </c>
      <c r="P59" s="27">
        <v>0.65969387755102038</v>
      </c>
      <c r="Q59" s="27">
        <v>0.63894009216589864</v>
      </c>
      <c r="R59" s="27">
        <v>0.63428571428571423</v>
      </c>
      <c r="S59" s="27">
        <v>0.64631336405529949</v>
      </c>
      <c r="T59" s="27">
        <v>0.64142857142857146</v>
      </c>
      <c r="U59" s="27">
        <v>0.60276497695852538</v>
      </c>
      <c r="V59" s="27">
        <v>0.60437788018433181</v>
      </c>
      <c r="W59" s="27">
        <v>0.60261904761904761</v>
      </c>
      <c r="X59" s="27">
        <v>0.58133640552995391</v>
      </c>
      <c r="Y59" s="27">
        <v>0.54095238095238096</v>
      </c>
      <c r="Z59" s="27">
        <v>0.58364055299539175</v>
      </c>
      <c r="AA59" s="27">
        <v>0.63598825831702543</v>
      </c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</row>
    <row r="60" spans="1:3839" ht="14.4" x14ac:dyDescent="0.3">
      <c r="A60" s="29"/>
      <c r="B60" s="21" t="s">
        <v>204</v>
      </c>
      <c r="C60" s="27">
        <v>0.68037634408602155</v>
      </c>
      <c r="D60" s="27">
        <v>0.74345238095238098</v>
      </c>
      <c r="E60" s="27">
        <v>0.73010752688172043</v>
      </c>
      <c r="F60" s="27">
        <v>0.74472222222222217</v>
      </c>
      <c r="G60" s="27">
        <v>0.78870967741935483</v>
      </c>
      <c r="H60" s="27">
        <v>0.79166666666666663</v>
      </c>
      <c r="I60" s="27">
        <v>0.77849462365591393</v>
      </c>
      <c r="J60" s="27">
        <v>0.79354838709677422</v>
      </c>
      <c r="K60" s="27">
        <v>0.77333333333333332</v>
      </c>
      <c r="L60" s="27">
        <v>0.79139784946236558</v>
      </c>
      <c r="M60" s="27">
        <v>0.77833333333333332</v>
      </c>
      <c r="N60" s="27">
        <v>0.76827956989247315</v>
      </c>
      <c r="O60" s="27">
        <v>0.77795698924731183</v>
      </c>
      <c r="P60" s="27">
        <v>0.71904761904761905</v>
      </c>
      <c r="Q60" s="27">
        <v>0.65887096774193543</v>
      </c>
      <c r="R60" s="27">
        <v>0.66</v>
      </c>
      <c r="S60" s="27">
        <v>0.64569892473118284</v>
      </c>
      <c r="T60" s="27">
        <v>0.69944444444444442</v>
      </c>
      <c r="U60" s="27">
        <v>0.75967741935483868</v>
      </c>
      <c r="V60" s="27">
        <v>0.82016129032258067</v>
      </c>
      <c r="W60" s="27">
        <v>0.77888888888888885</v>
      </c>
      <c r="X60" s="27">
        <v>0.78655913978494618</v>
      </c>
      <c r="Y60" s="27">
        <v>0.79055555555555557</v>
      </c>
      <c r="Z60" s="27">
        <v>0.77876344086021509</v>
      </c>
      <c r="AA60" s="27">
        <v>0.75174657534246581</v>
      </c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</row>
    <row r="61" spans="1:3839" ht="14.4" x14ac:dyDescent="0.3">
      <c r="A61" s="29"/>
      <c r="B61" s="21" t="s">
        <v>207</v>
      </c>
      <c r="C61" s="27">
        <v>0.61146953405017923</v>
      </c>
      <c r="D61" s="27">
        <v>0.5892857142857143</v>
      </c>
      <c r="E61" s="27">
        <v>0.55232974910394261</v>
      </c>
      <c r="F61" s="27">
        <v>0.49444444444444446</v>
      </c>
      <c r="G61" s="27">
        <v>0.47885304659498207</v>
      </c>
      <c r="H61" s="27">
        <v>0.4840740740740741</v>
      </c>
      <c r="I61" s="27">
        <v>0.50465949820788536</v>
      </c>
      <c r="J61" s="27">
        <v>0.47204301075268817</v>
      </c>
      <c r="K61" s="27">
        <v>0.45037037037037037</v>
      </c>
      <c r="L61" s="27">
        <v>0.45340501792114696</v>
      </c>
      <c r="M61" s="27">
        <v>0.44370370370370371</v>
      </c>
      <c r="N61" s="27">
        <v>0.43189964157706096</v>
      </c>
      <c r="O61" s="27">
        <v>0.43763440860215053</v>
      </c>
      <c r="P61" s="27">
        <v>0.39841269841269839</v>
      </c>
      <c r="Q61" s="27">
        <v>0.41899641577060931</v>
      </c>
      <c r="R61" s="27">
        <v>0.4148148148148148</v>
      </c>
      <c r="S61" s="27">
        <v>0.39175627240143368</v>
      </c>
      <c r="T61" s="27">
        <v>0.3825925925925926</v>
      </c>
      <c r="U61" s="27">
        <v>0.41182795698924729</v>
      </c>
      <c r="V61" s="27">
        <v>0.48458781362007169</v>
      </c>
      <c r="W61" s="27">
        <v>0.48</v>
      </c>
      <c r="X61" s="27">
        <v>0.47741935483870968</v>
      </c>
      <c r="Y61" s="27">
        <v>0.47074074074074074</v>
      </c>
      <c r="Z61" s="27">
        <v>0.49068100358422939</v>
      </c>
      <c r="AA61" s="27">
        <v>0.46770167427701675</v>
      </c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</row>
    <row r="62" spans="1:3839" ht="14.4" x14ac:dyDescent="0.3">
      <c r="A62" s="29"/>
      <c r="B62" s="21" t="s">
        <v>184</v>
      </c>
      <c r="C62" s="27">
        <v>0.62284946236559136</v>
      </c>
      <c r="D62" s="27">
        <v>0.61517857142857146</v>
      </c>
      <c r="E62" s="27">
        <v>0.6919354838709677</v>
      </c>
      <c r="F62" s="27">
        <v>0.69222222222222218</v>
      </c>
      <c r="G62" s="27">
        <v>0.70913978494623653</v>
      </c>
      <c r="H62" s="27">
        <v>0.77611111111111108</v>
      </c>
      <c r="I62" s="27">
        <v>0.79650537634408602</v>
      </c>
      <c r="J62" s="27">
        <v>0.82446236559139785</v>
      </c>
      <c r="K62" s="27">
        <v>0.76694444444444443</v>
      </c>
      <c r="L62" s="27">
        <v>0.82446236559139785</v>
      </c>
      <c r="M62" s="27">
        <v>0.78166666666666662</v>
      </c>
      <c r="N62" s="27">
        <v>0.79973118279569888</v>
      </c>
      <c r="O62" s="27">
        <v>0.85456989247311832</v>
      </c>
      <c r="P62" s="27">
        <v>0.88898809523809519</v>
      </c>
      <c r="Q62" s="27">
        <v>0.93682795698924726</v>
      </c>
      <c r="R62" s="27">
        <v>0.90833333333333333</v>
      </c>
      <c r="S62" s="27">
        <v>0.9096774193548387</v>
      </c>
      <c r="T62" s="27">
        <v>0.89361111111111113</v>
      </c>
      <c r="U62" s="27">
        <v>0.91854838709677422</v>
      </c>
      <c r="V62" s="27">
        <v>0.9120967741935484</v>
      </c>
      <c r="W62" s="27">
        <v>0.87638888888888888</v>
      </c>
      <c r="X62" s="27">
        <v>0.87956989247311823</v>
      </c>
      <c r="Y62" s="27">
        <v>0.85277777777777775</v>
      </c>
      <c r="Z62" s="27">
        <v>0.87150537634408598</v>
      </c>
      <c r="AA62" s="27">
        <v>0.81735159817351599</v>
      </c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</row>
    <row r="63" spans="1:3839" ht="14.4" x14ac:dyDescent="0.3">
      <c r="A63" s="29"/>
      <c r="B63" s="21" t="s">
        <v>233</v>
      </c>
      <c r="C63" s="27">
        <v>0.21176821983273597</v>
      </c>
      <c r="D63" s="27">
        <v>0.34986772486772488</v>
      </c>
      <c r="E63" s="27">
        <v>0.36827956989247312</v>
      </c>
      <c r="F63" s="27">
        <v>0.39320987654320988</v>
      </c>
      <c r="G63" s="27">
        <v>0.36798088410991636</v>
      </c>
      <c r="H63" s="27">
        <v>0.31851851851851853</v>
      </c>
      <c r="I63" s="27">
        <v>0.35274790919952209</v>
      </c>
      <c r="J63" s="27">
        <v>0.38799283154121866</v>
      </c>
      <c r="K63" s="27">
        <v>0.38950617283950617</v>
      </c>
      <c r="L63" s="27">
        <v>0.45370370370370372</v>
      </c>
      <c r="M63" s="27">
        <v>0.46481481481481479</v>
      </c>
      <c r="N63" s="27">
        <v>0.49432497013142174</v>
      </c>
      <c r="O63" s="27">
        <v>0.53793309438470727</v>
      </c>
      <c r="P63" s="27">
        <v>0.54100529100529104</v>
      </c>
      <c r="Q63" s="27">
        <v>0.59796893667861406</v>
      </c>
      <c r="R63" s="27">
        <v>0.57067901234567897</v>
      </c>
      <c r="S63" s="27">
        <v>0.57138590203106332</v>
      </c>
      <c r="T63" s="27">
        <v>0.54351851851851851</v>
      </c>
      <c r="U63" s="27">
        <v>0.57168458781362008</v>
      </c>
      <c r="V63" s="27">
        <v>0.57497013142174436</v>
      </c>
      <c r="W63" s="27">
        <v>0.54135802469135808</v>
      </c>
      <c r="X63" s="27">
        <v>0.55107526881720426</v>
      </c>
      <c r="Y63" s="27">
        <v>0.52870370370370368</v>
      </c>
      <c r="Z63" s="27">
        <v>0.47968936678614099</v>
      </c>
      <c r="AA63" s="27">
        <v>0.4652333840690005</v>
      </c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</row>
    <row r="64" spans="1:3839" ht="14.4" x14ac:dyDescent="0.3">
      <c r="A64" s="29"/>
      <c r="B64" s="21" t="s">
        <v>236</v>
      </c>
      <c r="C64" s="27">
        <v>0.76209677419354838</v>
      </c>
      <c r="D64" s="27">
        <v>0.75565476190476188</v>
      </c>
      <c r="E64" s="27">
        <v>0.75940860215053763</v>
      </c>
      <c r="F64" s="27">
        <v>0.73750000000000004</v>
      </c>
      <c r="G64" s="27">
        <v>0.74247311827956985</v>
      </c>
      <c r="H64" s="27">
        <v>0.73972222222222217</v>
      </c>
      <c r="I64" s="27">
        <v>0.74838709677419357</v>
      </c>
      <c r="J64" s="27">
        <v>0.76451612903225807</v>
      </c>
      <c r="K64" s="27">
        <v>0.73888888888888893</v>
      </c>
      <c r="L64" s="27">
        <v>0.73279569892473118</v>
      </c>
      <c r="M64" s="27">
        <v>0.75944444444444448</v>
      </c>
      <c r="N64" s="27">
        <v>0.74731182795698925</v>
      </c>
      <c r="O64" s="27">
        <v>0.7529569892473118</v>
      </c>
      <c r="P64" s="27">
        <v>0.76011904761904758</v>
      </c>
      <c r="Q64" s="27">
        <v>0.7236559139784946</v>
      </c>
      <c r="R64" s="27">
        <v>0.73972222222222217</v>
      </c>
      <c r="S64" s="27">
        <v>0.73198924731182791</v>
      </c>
      <c r="T64" s="27">
        <v>0.73944444444444446</v>
      </c>
      <c r="U64" s="27">
        <v>0.7314516129032258</v>
      </c>
      <c r="V64" s="27">
        <v>0.739247311827957</v>
      </c>
      <c r="W64" s="27">
        <v>0.70916666666666661</v>
      </c>
      <c r="X64" s="27">
        <v>0.72177419354838712</v>
      </c>
      <c r="Y64" s="27">
        <v>0.70472222222222225</v>
      </c>
      <c r="Z64" s="27">
        <v>0.70295698924731187</v>
      </c>
      <c r="AA64" s="27">
        <v>0.73930365296803657</v>
      </c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</row>
    <row r="65" spans="1:3839" ht="14.4" x14ac:dyDescent="0.3">
      <c r="A65" s="29"/>
      <c r="B65" s="21" t="s">
        <v>193</v>
      </c>
      <c r="C65" s="27">
        <v>0.56954561220950395</v>
      </c>
      <c r="D65" s="27">
        <v>0.58064516129032262</v>
      </c>
      <c r="E65" s="27">
        <v>0.56122095039889008</v>
      </c>
      <c r="F65" s="27">
        <v>0.56953405017921144</v>
      </c>
      <c r="G65" s="27">
        <v>0.59556018036767255</v>
      </c>
      <c r="H65" s="27">
        <v>0.59247311827956994</v>
      </c>
      <c r="I65" s="27">
        <v>0.57787027402011792</v>
      </c>
      <c r="J65" s="27">
        <v>0.56573014221297258</v>
      </c>
      <c r="K65" s="27">
        <v>0.57060931899641576</v>
      </c>
      <c r="L65" s="27">
        <v>0.59209157127991674</v>
      </c>
      <c r="M65" s="27">
        <v>0.61577060931899641</v>
      </c>
      <c r="N65" s="27">
        <v>0.55983350676378774</v>
      </c>
      <c r="O65" s="27">
        <v>0.58931668400971216</v>
      </c>
      <c r="P65" s="27">
        <v>0.59447004608294929</v>
      </c>
      <c r="Q65" s="27">
        <v>0.63579604578563997</v>
      </c>
      <c r="R65" s="27">
        <v>0.62688172043010748</v>
      </c>
      <c r="S65" s="27">
        <v>0.63857093305584456</v>
      </c>
      <c r="T65" s="27">
        <v>0.64623655913978495</v>
      </c>
      <c r="U65" s="27">
        <v>0.64203954214360037</v>
      </c>
      <c r="V65" s="27">
        <v>0.6517516475893167</v>
      </c>
      <c r="W65" s="27">
        <v>0.6401433691756272</v>
      </c>
      <c r="X65" s="27">
        <v>0.64099895941727369</v>
      </c>
      <c r="Y65" s="27">
        <v>0.6469534050179212</v>
      </c>
      <c r="Z65" s="27">
        <v>0.64862989941033644</v>
      </c>
      <c r="AA65" s="27">
        <v>0.60643688319340106</v>
      </c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</row>
    <row r="66" spans="1:3839" ht="14.4" x14ac:dyDescent="0.3">
      <c r="A66" s="29"/>
      <c r="B66" s="21" t="s">
        <v>209</v>
      </c>
      <c r="C66" s="27">
        <v>0.6648919511431256</v>
      </c>
      <c r="D66" s="27">
        <v>0.65811373092926495</v>
      </c>
      <c r="E66" s="27">
        <v>0.6426558095834638</v>
      </c>
      <c r="F66" s="27">
        <v>0.61650485436893199</v>
      </c>
      <c r="G66" s="27">
        <v>0.62449107422486694</v>
      </c>
      <c r="H66" s="27">
        <v>0.61003236245954695</v>
      </c>
      <c r="I66" s="27">
        <v>0.64202943939868462</v>
      </c>
      <c r="J66" s="27">
        <v>0.70090823676792979</v>
      </c>
      <c r="K66" s="27">
        <v>0.64401294498381878</v>
      </c>
      <c r="L66" s="27">
        <v>0.61634826182273728</v>
      </c>
      <c r="M66" s="27">
        <v>0.64919093851132681</v>
      </c>
      <c r="N66" s="27">
        <v>0.62417788913247729</v>
      </c>
      <c r="O66" s="27">
        <v>0.68587535233322894</v>
      </c>
      <c r="P66" s="27">
        <v>0.78155339805825241</v>
      </c>
      <c r="Q66" s="27">
        <v>0.68430942687128093</v>
      </c>
      <c r="R66" s="27">
        <v>0.6631067961165048</v>
      </c>
      <c r="S66" s="27">
        <v>0.68493579705606011</v>
      </c>
      <c r="T66" s="27">
        <v>0.71812297734627828</v>
      </c>
      <c r="U66" s="27">
        <v>0.77168806764797993</v>
      </c>
      <c r="V66" s="27">
        <v>0.75164422173504541</v>
      </c>
      <c r="W66" s="27">
        <v>0.74368932038834956</v>
      </c>
      <c r="X66" s="27">
        <v>0.7262762292514876</v>
      </c>
      <c r="Y66" s="27">
        <v>0.69449838187702262</v>
      </c>
      <c r="Z66" s="27">
        <v>0.69276542436580024</v>
      </c>
      <c r="AA66" s="27">
        <v>0.67861417741720975</v>
      </c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</row>
    <row r="67" spans="1:3839" ht="14.4" x14ac:dyDescent="0.3">
      <c r="A67" s="29"/>
      <c r="B67" s="21" t="s">
        <v>252</v>
      </c>
      <c r="C67" s="27">
        <v>0.83018867924528306</v>
      </c>
      <c r="D67" s="27">
        <v>1.0008305647840532</v>
      </c>
      <c r="E67" s="27">
        <v>0.93923480870217557</v>
      </c>
      <c r="F67" s="27">
        <v>0.88372093023255816</v>
      </c>
      <c r="G67" s="27">
        <v>0.70517629407351834</v>
      </c>
      <c r="H67" s="27">
        <v>0.19922480620155039</v>
      </c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>
        <v>0.7609044853577166</v>
      </c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</row>
    <row r="68" spans="1:3839" ht="14.4" x14ac:dyDescent="0.3">
      <c r="A68" s="29"/>
      <c r="B68" s="21" t="s">
        <v>210</v>
      </c>
      <c r="C68" s="27">
        <v>0.59784946236559144</v>
      </c>
      <c r="D68" s="27">
        <v>0.60892857142857137</v>
      </c>
      <c r="E68" s="27">
        <v>0.66236559139784945</v>
      </c>
      <c r="F68" s="27">
        <v>0.68972222222222224</v>
      </c>
      <c r="G68" s="27">
        <v>0.71155913978494623</v>
      </c>
      <c r="H68" s="27">
        <v>0.71777777777777774</v>
      </c>
      <c r="I68" s="27">
        <v>0.68198924731182797</v>
      </c>
      <c r="J68" s="27">
        <v>0.66021505376344081</v>
      </c>
      <c r="K68" s="27">
        <v>0.67249999999999999</v>
      </c>
      <c r="L68" s="27">
        <v>0.68172043010752692</v>
      </c>
      <c r="M68" s="27">
        <v>0.67222222222222228</v>
      </c>
      <c r="N68" s="27">
        <v>0.70053763440860217</v>
      </c>
      <c r="O68" s="27">
        <v>0.72150537634408607</v>
      </c>
      <c r="P68" s="27">
        <v>0.69910714285714282</v>
      </c>
      <c r="Q68" s="27">
        <v>0.70537634408602146</v>
      </c>
      <c r="R68" s="27">
        <v>0.70166666666666666</v>
      </c>
      <c r="S68" s="27">
        <v>0.68951612903225812</v>
      </c>
      <c r="T68" s="27">
        <v>0.68694444444444447</v>
      </c>
      <c r="U68" s="27">
        <v>0.69220430107526887</v>
      </c>
      <c r="V68" s="27">
        <v>0.74489247311827955</v>
      </c>
      <c r="W68" s="27">
        <v>0.71361111111111108</v>
      </c>
      <c r="X68" s="27">
        <v>0.70188172043010755</v>
      </c>
      <c r="Y68" s="27">
        <v>0.69444444444444442</v>
      </c>
      <c r="Z68" s="27">
        <v>0.69354838709677424</v>
      </c>
      <c r="AA68" s="27">
        <v>0.68779680365296803</v>
      </c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</row>
    <row r="69" spans="1:3839" ht="14.4" x14ac:dyDescent="0.3">
      <c r="A69" s="29"/>
      <c r="B69" s="21" t="s">
        <v>296</v>
      </c>
      <c r="C69" s="27">
        <v>0.73064516129032253</v>
      </c>
      <c r="D69" s="27">
        <v>0.69464285714285712</v>
      </c>
      <c r="E69" s="27">
        <v>0.74274193548387102</v>
      </c>
      <c r="F69" s="27">
        <v>0.74833333333333329</v>
      </c>
      <c r="G69" s="27">
        <v>0.73790322580645162</v>
      </c>
      <c r="H69" s="27">
        <v>0.83083333333333331</v>
      </c>
      <c r="I69" s="27">
        <v>0.81854838709677424</v>
      </c>
      <c r="J69" s="27">
        <v>0.83064516129032262</v>
      </c>
      <c r="K69" s="27">
        <v>0.85916666666666663</v>
      </c>
      <c r="L69" s="27">
        <v>0.83467741935483875</v>
      </c>
      <c r="M69" s="27">
        <v>0.86416666666666664</v>
      </c>
      <c r="N69" s="27">
        <v>0.84677419354838712</v>
      </c>
      <c r="O69" s="27">
        <v>0.85483870967741937</v>
      </c>
      <c r="P69" s="27">
        <v>0.89107142857142863</v>
      </c>
      <c r="Q69" s="27">
        <v>0.83709677419354833</v>
      </c>
      <c r="R69" s="27">
        <v>0.80583333333333329</v>
      </c>
      <c r="S69" s="27">
        <v>0.89919354838709675</v>
      </c>
      <c r="T69" s="27">
        <v>0.89249999999999996</v>
      </c>
      <c r="U69" s="27">
        <v>0.8774193548387097</v>
      </c>
      <c r="V69" s="27">
        <v>0.8354838709677419</v>
      </c>
      <c r="W69" s="27">
        <v>0.91833333333333333</v>
      </c>
      <c r="X69" s="27">
        <v>0.91532258064516125</v>
      </c>
      <c r="Y69" s="27">
        <v>0.93833333333333335</v>
      </c>
      <c r="Z69" s="27">
        <v>0.89032258064516134</v>
      </c>
      <c r="AA69" s="27">
        <v>0.83743150684931511</v>
      </c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</row>
    <row r="70" spans="1:3839" ht="14.4" x14ac:dyDescent="0.3">
      <c r="A70" s="29"/>
      <c r="B70" s="21" t="s">
        <v>201</v>
      </c>
      <c r="C70" s="27">
        <v>0.43790322580645163</v>
      </c>
      <c r="D70" s="27">
        <v>0.44732142857142859</v>
      </c>
      <c r="E70" s="27">
        <v>0.44354838709677419</v>
      </c>
      <c r="F70" s="27">
        <v>0.44722222222222224</v>
      </c>
      <c r="G70" s="27">
        <v>0.45591397849462367</v>
      </c>
      <c r="H70" s="27">
        <v>0.45750000000000002</v>
      </c>
      <c r="I70" s="27">
        <v>0.40215053763440861</v>
      </c>
      <c r="J70" s="27">
        <v>0.43629032258064515</v>
      </c>
      <c r="K70" s="27">
        <v>0.42638888888888887</v>
      </c>
      <c r="L70" s="27">
        <v>0.44059139784946239</v>
      </c>
      <c r="M70" s="27">
        <v>0.43555555555555553</v>
      </c>
      <c r="N70" s="27">
        <v>0.43978494623655912</v>
      </c>
      <c r="O70" s="27">
        <v>0.44543010752688172</v>
      </c>
      <c r="P70" s="27">
        <v>0.45595238095238094</v>
      </c>
      <c r="Q70" s="27">
        <v>0.44354838709677419</v>
      </c>
      <c r="R70" s="27">
        <v>0.49055555555555558</v>
      </c>
      <c r="S70" s="27">
        <v>0.48951612903225805</v>
      </c>
      <c r="T70" s="27">
        <v>0.47499999999999998</v>
      </c>
      <c r="U70" s="27">
        <v>0.50967741935483868</v>
      </c>
      <c r="V70" s="27">
        <v>0.489247311827957</v>
      </c>
      <c r="W70" s="27">
        <v>0.46277777777777779</v>
      </c>
      <c r="X70" s="27">
        <v>0.48870967741935484</v>
      </c>
      <c r="Y70" s="27">
        <v>0.48055555555555557</v>
      </c>
      <c r="Z70" s="27">
        <v>0.48978494623655916</v>
      </c>
      <c r="AA70" s="27">
        <v>0.4579908675799087</v>
      </c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</row>
    <row r="71" spans="1:3839" ht="14.4" x14ac:dyDescent="0.3">
      <c r="A71" s="29"/>
      <c r="B71" s="21" t="s">
        <v>200</v>
      </c>
      <c r="C71" s="27">
        <v>0.98605056669572799</v>
      </c>
      <c r="D71" s="27">
        <v>1</v>
      </c>
      <c r="E71" s="27">
        <v>1</v>
      </c>
      <c r="F71" s="27">
        <v>0.99099099099099097</v>
      </c>
      <c r="G71" s="27">
        <v>0.99389712292938104</v>
      </c>
      <c r="H71" s="27">
        <v>0.99549549549549554</v>
      </c>
      <c r="I71" s="27">
        <v>1</v>
      </c>
      <c r="J71" s="27">
        <v>0.99389712292938104</v>
      </c>
      <c r="K71" s="27">
        <v>1</v>
      </c>
      <c r="L71" s="27">
        <v>1</v>
      </c>
      <c r="M71" s="27">
        <v>0.97297297297297303</v>
      </c>
      <c r="N71" s="27">
        <v>0.95727986050566694</v>
      </c>
      <c r="O71" s="27">
        <v>0.98517872711421095</v>
      </c>
      <c r="P71" s="27">
        <v>0.96718146718146714</v>
      </c>
      <c r="Q71" s="27">
        <v>0.967741935483871</v>
      </c>
      <c r="R71" s="27">
        <v>0.99009009009009008</v>
      </c>
      <c r="S71" s="27">
        <v>1</v>
      </c>
      <c r="T71" s="27">
        <v>0.98468468468468473</v>
      </c>
      <c r="U71" s="27">
        <v>0.98517872711421095</v>
      </c>
      <c r="V71" s="27">
        <v>0.99215344376634695</v>
      </c>
      <c r="W71" s="27">
        <v>1</v>
      </c>
      <c r="X71" s="27">
        <v>0.98081952920662596</v>
      </c>
      <c r="Y71" s="27">
        <v>0.99639639639639643</v>
      </c>
      <c r="Z71" s="27">
        <v>0.98256320836965994</v>
      </c>
      <c r="AA71" s="27">
        <v>0.98844872269529804</v>
      </c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</row>
    <row r="72" spans="1:3839" ht="14.4" x14ac:dyDescent="0.3">
      <c r="A72" s="29"/>
      <c r="B72" s="21" t="s">
        <v>272</v>
      </c>
      <c r="C72" s="27">
        <v>0.90591397849462363</v>
      </c>
      <c r="D72" s="27">
        <v>0.92261904761904767</v>
      </c>
      <c r="E72" s="27">
        <v>0.94892473118279574</v>
      </c>
      <c r="F72" s="27">
        <v>0.97037037037037033</v>
      </c>
      <c r="G72" s="27">
        <v>0.95967741935483875</v>
      </c>
      <c r="H72" s="27">
        <v>0.96574074074074079</v>
      </c>
      <c r="I72" s="27">
        <v>0.92562724014336917</v>
      </c>
      <c r="J72" s="27">
        <v>0.95161290322580649</v>
      </c>
      <c r="K72" s="27">
        <v>0.89629629629629626</v>
      </c>
      <c r="L72" s="27">
        <v>0.90591397849462363</v>
      </c>
      <c r="M72" s="27">
        <v>0.94074074074074077</v>
      </c>
      <c r="N72" s="27">
        <v>0.93369175627240142</v>
      </c>
      <c r="O72" s="27">
        <v>0.92204301075268813</v>
      </c>
      <c r="P72" s="27">
        <v>0.95337301587301593</v>
      </c>
      <c r="Q72" s="27">
        <v>0.97580645161290325</v>
      </c>
      <c r="R72" s="27">
        <v>0.95</v>
      </c>
      <c r="S72" s="27">
        <v>0.94534050179211471</v>
      </c>
      <c r="T72" s="27">
        <v>0.92685185185185182</v>
      </c>
      <c r="U72" s="27">
        <v>0.92741935483870963</v>
      </c>
      <c r="V72" s="27">
        <v>0.94982078853046592</v>
      </c>
      <c r="W72" s="27">
        <v>0.96018518518518514</v>
      </c>
      <c r="X72" s="27">
        <v>0.99551971326164879</v>
      </c>
      <c r="Y72" s="27">
        <v>0.98611111111111116</v>
      </c>
      <c r="Z72" s="27">
        <v>0.9838709677419355</v>
      </c>
      <c r="AA72" s="27">
        <v>0.94600456621004569</v>
      </c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</row>
    <row r="73" spans="1:3839" ht="14.4" x14ac:dyDescent="0.3">
      <c r="A73" s="29"/>
      <c r="B73" s="21" t="s">
        <v>224</v>
      </c>
      <c r="C73" s="27">
        <v>0.7175452399685287</v>
      </c>
      <c r="D73" s="27">
        <v>0.77787456445993031</v>
      </c>
      <c r="E73" s="27">
        <v>0.78520849724626274</v>
      </c>
      <c r="F73" s="27">
        <v>0.74146341463414633</v>
      </c>
      <c r="G73" s="27">
        <v>0.75216365066876478</v>
      </c>
      <c r="H73" s="27">
        <v>1.0796747967479674</v>
      </c>
      <c r="I73" s="27">
        <v>0.73485444531864674</v>
      </c>
      <c r="J73" s="27">
        <v>0.77970102281667975</v>
      </c>
      <c r="K73" s="27">
        <v>0.80081300813008127</v>
      </c>
      <c r="L73" s="27">
        <v>0.73485444531864674</v>
      </c>
      <c r="M73" s="27">
        <v>0.78861788617886175</v>
      </c>
      <c r="N73" s="27">
        <v>0.81510621557828478</v>
      </c>
      <c r="O73" s="27">
        <v>0.83162863886703386</v>
      </c>
      <c r="P73" s="27">
        <v>0.88153310104529614</v>
      </c>
      <c r="Q73" s="27">
        <v>0.88198269079464986</v>
      </c>
      <c r="R73" s="27">
        <v>0.92601626016260163</v>
      </c>
      <c r="S73" s="27">
        <v>0.86231313926042485</v>
      </c>
      <c r="T73" s="27">
        <v>0.87642276422764231</v>
      </c>
      <c r="U73" s="27">
        <v>0.86388670338316287</v>
      </c>
      <c r="V73" s="27">
        <v>0.86073957513768684</v>
      </c>
      <c r="W73" s="27">
        <v>0.92032520325203249</v>
      </c>
      <c r="X73" s="27">
        <v>0.91424075531077886</v>
      </c>
      <c r="Y73" s="27">
        <v>0.89268292682926831</v>
      </c>
      <c r="Z73" s="27">
        <v>0.86231313926042485</v>
      </c>
      <c r="AA73" s="27">
        <v>0.83635148680253923</v>
      </c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</row>
    <row r="74" spans="1:3839" ht="14.4" x14ac:dyDescent="0.3">
      <c r="A74" s="29"/>
      <c r="B74" s="21" t="s">
        <v>274</v>
      </c>
      <c r="C74" s="27">
        <v>0.45978494623655913</v>
      </c>
      <c r="D74" s="27">
        <v>0.48571428571428571</v>
      </c>
      <c r="E74" s="27">
        <v>0.50107526881720432</v>
      </c>
      <c r="F74" s="27">
        <v>0.51777777777777778</v>
      </c>
      <c r="G74" s="27">
        <v>0.61161290322580641</v>
      </c>
      <c r="H74" s="27">
        <v>0.64355555555555555</v>
      </c>
      <c r="I74" s="27">
        <v>0.70537634408602146</v>
      </c>
      <c r="J74" s="27">
        <v>0.73333333333333328</v>
      </c>
      <c r="K74" s="27">
        <v>0.75777777777777777</v>
      </c>
      <c r="L74" s="27">
        <v>0.75182795698924731</v>
      </c>
      <c r="M74" s="27">
        <v>0.75022222222222223</v>
      </c>
      <c r="N74" s="27">
        <v>0.72774193548387101</v>
      </c>
      <c r="O74" s="27">
        <v>0.68129032258064515</v>
      </c>
      <c r="P74" s="27">
        <v>0.70285714285714285</v>
      </c>
      <c r="Q74" s="27">
        <v>0.73376344086021505</v>
      </c>
      <c r="R74" s="27">
        <v>0.73511111111111116</v>
      </c>
      <c r="S74" s="27">
        <v>0.75268817204301075</v>
      </c>
      <c r="T74" s="27">
        <v>0.85466666666666669</v>
      </c>
      <c r="U74" s="27">
        <v>0.91870967741935483</v>
      </c>
      <c r="V74" s="27">
        <v>0.92172043010752691</v>
      </c>
      <c r="W74" s="27">
        <v>0.91200000000000003</v>
      </c>
      <c r="X74" s="27">
        <v>0.93720430107526886</v>
      </c>
      <c r="Y74" s="27">
        <v>0.90044444444444449</v>
      </c>
      <c r="Z74" s="27">
        <v>0.88989247311827957</v>
      </c>
      <c r="AA74" s="27">
        <v>0.73360730593607304</v>
      </c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</row>
    <row r="75" spans="1:3839" ht="14.4" x14ac:dyDescent="0.3">
      <c r="A75" s="29"/>
      <c r="B75" s="21" t="s">
        <v>216</v>
      </c>
      <c r="C75" s="27">
        <v>0.91699449252557041</v>
      </c>
      <c r="D75" s="27">
        <v>0.93031358885017423</v>
      </c>
      <c r="E75" s="27">
        <v>0.94610542879622339</v>
      </c>
      <c r="F75" s="27">
        <v>0.96422764227642277</v>
      </c>
      <c r="G75" s="27">
        <v>0.962234461054288</v>
      </c>
      <c r="H75" s="27">
        <v>0.96178861788617886</v>
      </c>
      <c r="I75" s="27">
        <v>0.94649881982690798</v>
      </c>
      <c r="J75" s="27">
        <v>0.93391030684500398</v>
      </c>
      <c r="K75" s="27">
        <v>0.95040650406504068</v>
      </c>
      <c r="L75" s="27">
        <v>0.95003933910306848</v>
      </c>
      <c r="M75" s="27">
        <v>0.9532520325203252</v>
      </c>
      <c r="N75" s="27">
        <v>0.96420141620771049</v>
      </c>
      <c r="O75" s="27">
        <v>0.95908733280881198</v>
      </c>
      <c r="P75" s="27">
        <v>0.94381533101045301</v>
      </c>
      <c r="Q75" s="27">
        <v>0.95043273013375296</v>
      </c>
      <c r="R75" s="27">
        <v>0.96707317073170729</v>
      </c>
      <c r="S75" s="27">
        <v>0.96026750590086551</v>
      </c>
      <c r="T75" s="27">
        <v>0.9556910569105691</v>
      </c>
      <c r="U75" s="27">
        <v>0.955153422501967</v>
      </c>
      <c r="V75" s="27">
        <v>1.1235247836349331</v>
      </c>
      <c r="W75" s="27">
        <v>0.95894308943089435</v>
      </c>
      <c r="X75" s="27">
        <v>0.94649881982690798</v>
      </c>
      <c r="Y75" s="27">
        <v>0.9556910569105691</v>
      </c>
      <c r="Z75" s="27">
        <v>0.94256490952006289</v>
      </c>
      <c r="AA75" s="27">
        <v>0.95845305713331108</v>
      </c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</row>
    <row r="76" spans="1:3839" ht="14.4" x14ac:dyDescent="0.3">
      <c r="A76" s="29"/>
      <c r="B76" s="21" t="s">
        <v>217</v>
      </c>
      <c r="C76" s="27">
        <v>0.92332099418297198</v>
      </c>
      <c r="D76" s="27">
        <v>0.88992974238875877</v>
      </c>
      <c r="E76" s="27">
        <v>0.91327340031729243</v>
      </c>
      <c r="F76" s="27">
        <v>0.90218579234972673</v>
      </c>
      <c r="G76" s="27">
        <v>0.93865679534637758</v>
      </c>
      <c r="H76" s="27">
        <v>0.96666666666666667</v>
      </c>
      <c r="I76" s="27">
        <v>0.9291380222104707</v>
      </c>
      <c r="J76" s="27">
        <v>0.94235854045478584</v>
      </c>
      <c r="K76" s="27">
        <v>0.90601092896174862</v>
      </c>
      <c r="L76" s="27">
        <v>0.8783712321523004</v>
      </c>
      <c r="M76" s="27">
        <v>0.86721311475409835</v>
      </c>
      <c r="N76" s="27">
        <v>0.90639873083024858</v>
      </c>
      <c r="O76" s="27">
        <v>0.96086726599682704</v>
      </c>
      <c r="P76" s="27">
        <v>0.96077283372365341</v>
      </c>
      <c r="Q76" s="27">
        <v>0.95875198307773668</v>
      </c>
      <c r="R76" s="27">
        <v>0.95573770491803278</v>
      </c>
      <c r="S76" s="27">
        <v>0.94817556848228446</v>
      </c>
      <c r="T76" s="27">
        <v>0.92568306010928958</v>
      </c>
      <c r="U76" s="27">
        <v>0.92966684294024327</v>
      </c>
      <c r="V76" s="27">
        <v>0.94394500264410364</v>
      </c>
      <c r="W76" s="27">
        <v>0.96448087431693985</v>
      </c>
      <c r="X76" s="27">
        <v>0.96139608672659971</v>
      </c>
      <c r="Y76" s="27">
        <v>0.95519125683060113</v>
      </c>
      <c r="Z76" s="27">
        <v>0.93442622950819676</v>
      </c>
      <c r="AA76" s="27">
        <v>0.93184370087581403</v>
      </c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</row>
    <row r="77" spans="1:3839" ht="14.4" x14ac:dyDescent="0.3">
      <c r="A77" s="29"/>
      <c r="B77" s="21" t="s">
        <v>245</v>
      </c>
      <c r="C77" s="27">
        <v>0.77</v>
      </c>
      <c r="D77" s="27">
        <v>0.77357142857142858</v>
      </c>
      <c r="E77" s="27">
        <v>0.77451612903225808</v>
      </c>
      <c r="F77" s="27">
        <v>0.79133333333333333</v>
      </c>
      <c r="G77" s="27">
        <v>0.73129032258064519</v>
      </c>
      <c r="H77" s="27">
        <v>0.75166666666666671</v>
      </c>
      <c r="I77" s="27">
        <v>0.72225806451612906</v>
      </c>
      <c r="J77" s="27">
        <v>0.7264516129032258</v>
      </c>
      <c r="K77" s="27">
        <v>0.752</v>
      </c>
      <c r="L77" s="27">
        <v>0.7216129032258064</v>
      </c>
      <c r="M77" s="27">
        <v>0.77533333333333332</v>
      </c>
      <c r="N77" s="27">
        <v>0.79387096774193544</v>
      </c>
      <c r="O77" s="27">
        <v>0.80387096774193545</v>
      </c>
      <c r="P77" s="27">
        <v>0.7985714285714286</v>
      </c>
      <c r="Q77" s="27">
        <v>0.77258064516129032</v>
      </c>
      <c r="R77" s="27">
        <v>0.77500000000000002</v>
      </c>
      <c r="S77" s="27">
        <v>0.76903225806451614</v>
      </c>
      <c r="T77" s="27">
        <v>0.76833333333333331</v>
      </c>
      <c r="U77" s="27">
        <v>0.79290322580645156</v>
      </c>
      <c r="V77" s="27">
        <v>0.73419354838709683</v>
      </c>
      <c r="W77" s="27">
        <v>0.72166666666666668</v>
      </c>
      <c r="X77" s="27">
        <v>0.75903225806451613</v>
      </c>
      <c r="Y77" s="27">
        <v>0.72533333333333339</v>
      </c>
      <c r="Z77" s="27">
        <v>0.71354838709677415</v>
      </c>
      <c r="AA77" s="27">
        <v>0.75887671232876708</v>
      </c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</row>
    <row r="78" spans="1:3839" ht="14.4" x14ac:dyDescent="0.3">
      <c r="A78" s="29"/>
      <c r="B78" s="21" t="s">
        <v>271</v>
      </c>
      <c r="C78" s="27">
        <v>0.86895161290322576</v>
      </c>
      <c r="D78" s="27">
        <v>0.9402901785714286</v>
      </c>
      <c r="E78" s="27">
        <v>0.92943548387096775</v>
      </c>
      <c r="F78" s="27">
        <v>0.94843750000000004</v>
      </c>
      <c r="G78" s="27">
        <v>0.97832661290322576</v>
      </c>
      <c r="H78" s="27">
        <v>0.95937499999999998</v>
      </c>
      <c r="I78" s="27">
        <v>0.984375</v>
      </c>
      <c r="J78" s="27">
        <v>0.99143145161290325</v>
      </c>
      <c r="K78" s="27">
        <v>0.94895833333333335</v>
      </c>
      <c r="L78" s="27">
        <v>0.92993951612903225</v>
      </c>
      <c r="M78" s="27">
        <v>0.93177083333333333</v>
      </c>
      <c r="N78" s="27">
        <v>0.93447580645161288</v>
      </c>
      <c r="O78" s="27">
        <v>0.91532258064516125</v>
      </c>
      <c r="P78" s="27">
        <v>0.8911830357142857</v>
      </c>
      <c r="Q78" s="27">
        <v>0.88709677419354838</v>
      </c>
      <c r="R78" s="27">
        <v>0.90468749999999998</v>
      </c>
      <c r="S78" s="27">
        <v>0.88407258064516125</v>
      </c>
      <c r="T78" s="27">
        <v>0.90781250000000002</v>
      </c>
      <c r="U78" s="27">
        <v>0.92489919354838712</v>
      </c>
      <c r="V78" s="27">
        <v>0.95514112903225812</v>
      </c>
      <c r="W78" s="27">
        <v>0.94270833333333337</v>
      </c>
      <c r="X78" s="27">
        <v>0.936491935483871</v>
      </c>
      <c r="Y78" s="27">
        <v>0.953125</v>
      </c>
      <c r="Z78" s="27">
        <v>0.91381048387096775</v>
      </c>
      <c r="AA78" s="27">
        <v>0.93182791095890416</v>
      </c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</row>
    <row r="79" spans="1:3839" ht="14.4" x14ac:dyDescent="0.3">
      <c r="A79" s="29"/>
      <c r="B79" s="21" t="s">
        <v>176</v>
      </c>
      <c r="C79" s="27">
        <v>0.51449983708048219</v>
      </c>
      <c r="D79" s="27">
        <v>0.54978354978354982</v>
      </c>
      <c r="E79" s="27">
        <v>0.59237536656891498</v>
      </c>
      <c r="F79" s="27">
        <v>0.58383838383838382</v>
      </c>
      <c r="G79" s="27">
        <v>0.57478005865102644</v>
      </c>
      <c r="H79" s="27">
        <v>0.53400673400673404</v>
      </c>
      <c r="I79" s="27">
        <v>0.52199413489736068</v>
      </c>
      <c r="J79" s="27">
        <v>0.52785923753665687</v>
      </c>
      <c r="K79" s="27">
        <v>0.5569023569023569</v>
      </c>
      <c r="L79" s="27">
        <v>0.55751058976865431</v>
      </c>
      <c r="M79" s="27">
        <v>0.54579124579124583</v>
      </c>
      <c r="N79" s="27">
        <v>0.56467904855001627</v>
      </c>
      <c r="O79" s="27">
        <v>0.56728576083414795</v>
      </c>
      <c r="P79" s="27">
        <v>0.5086580086580087</v>
      </c>
      <c r="Q79" s="27">
        <v>0.54708374063212772</v>
      </c>
      <c r="R79" s="27">
        <v>0.53636363636363638</v>
      </c>
      <c r="S79" s="27">
        <v>0.54415118931247963</v>
      </c>
      <c r="T79" s="27">
        <v>0.57373737373737377</v>
      </c>
      <c r="U79" s="27">
        <v>0.55229716520039096</v>
      </c>
      <c r="V79" s="27">
        <v>0.53567937438905178</v>
      </c>
      <c r="W79" s="27">
        <v>0.54074074074074074</v>
      </c>
      <c r="X79" s="27">
        <v>0.5604431410883024</v>
      </c>
      <c r="Y79" s="27">
        <v>0.55117845117845121</v>
      </c>
      <c r="Z79" s="27">
        <v>0.59172368849788204</v>
      </c>
      <c r="AA79" s="27">
        <v>0.55155666251556668</v>
      </c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</row>
    <row r="80" spans="1:3839" ht="14.4" x14ac:dyDescent="0.3">
      <c r="A80" s="29"/>
      <c r="B80" s="21" t="s">
        <v>197</v>
      </c>
      <c r="C80" s="27">
        <v>0.92504743833017078</v>
      </c>
      <c r="D80" s="27">
        <v>0.98004201680672265</v>
      </c>
      <c r="E80" s="27">
        <v>0.92884250474383301</v>
      </c>
      <c r="F80" s="27">
        <v>0.98333333333333328</v>
      </c>
      <c r="G80" s="27">
        <v>0.95540796963946872</v>
      </c>
      <c r="H80" s="27">
        <v>0.9696078431372549</v>
      </c>
      <c r="I80" s="27">
        <v>0.93643263757115747</v>
      </c>
      <c r="J80" s="27">
        <v>0.96679316888045541</v>
      </c>
      <c r="K80" s="27">
        <v>0.94607843137254899</v>
      </c>
      <c r="L80" s="27">
        <v>0.93643263757115747</v>
      </c>
      <c r="M80" s="27">
        <v>0.93333333333333335</v>
      </c>
      <c r="N80" s="27">
        <v>0.92030360531309297</v>
      </c>
      <c r="O80" s="27">
        <v>0.96015180265654654</v>
      </c>
      <c r="P80" s="27">
        <v>0.97268907563025209</v>
      </c>
      <c r="Q80" s="27">
        <v>0.967741935483871</v>
      </c>
      <c r="R80" s="27">
        <v>0.96470588235294119</v>
      </c>
      <c r="S80" s="27">
        <v>0.92599620493358636</v>
      </c>
      <c r="T80" s="27">
        <v>0.96666666666666667</v>
      </c>
      <c r="U80" s="27">
        <v>0.99715370018975336</v>
      </c>
      <c r="V80" s="27">
        <v>0.96299810246679318</v>
      </c>
      <c r="W80" s="27">
        <v>0.90686274509803921</v>
      </c>
      <c r="X80" s="27">
        <v>0</v>
      </c>
      <c r="Y80" s="27">
        <v>0.92647058823529416</v>
      </c>
      <c r="Z80" s="27">
        <v>0.96963946869070206</v>
      </c>
      <c r="AA80" s="27">
        <v>0.91168412570507651</v>
      </c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</row>
    <row r="81" spans="1:3839" ht="14.4" x14ac:dyDescent="0.3">
      <c r="A81" s="29"/>
      <c r="B81" s="21" t="s">
        <v>219</v>
      </c>
      <c r="C81" s="27">
        <v>0.81861448968799577</v>
      </c>
      <c r="D81" s="27">
        <v>0.71896955503512883</v>
      </c>
      <c r="E81" s="27">
        <v>0.79693283976731888</v>
      </c>
      <c r="F81" s="27">
        <v>0.74426229508196717</v>
      </c>
      <c r="G81" s="27">
        <v>0.68746694870438918</v>
      </c>
      <c r="H81" s="27">
        <v>0.68469945355191253</v>
      </c>
      <c r="I81" s="27">
        <v>0.68799576943416185</v>
      </c>
      <c r="J81" s="27">
        <v>0.73823373876255949</v>
      </c>
      <c r="K81" s="27">
        <v>0.7234972677595628</v>
      </c>
      <c r="L81" s="27">
        <v>0.77789529349550501</v>
      </c>
      <c r="M81" s="27">
        <v>0.85409836065573774</v>
      </c>
      <c r="N81" s="27">
        <v>0.82390269698572183</v>
      </c>
      <c r="O81" s="27">
        <v>0.83606557377049184</v>
      </c>
      <c r="P81" s="27">
        <v>0.76053864168618268</v>
      </c>
      <c r="Q81" s="27">
        <v>0.70809095716552084</v>
      </c>
      <c r="R81" s="27">
        <v>0.70874316939890714</v>
      </c>
      <c r="S81" s="27">
        <v>0.67054468535166578</v>
      </c>
      <c r="T81" s="27">
        <v>0.64808743169398908</v>
      </c>
      <c r="U81" s="27">
        <v>0.75568482284505556</v>
      </c>
      <c r="V81" s="27">
        <v>0.78476996298254886</v>
      </c>
      <c r="W81" s="27">
        <v>0.82295081967213113</v>
      </c>
      <c r="X81" s="27">
        <v>0.8952934955050238</v>
      </c>
      <c r="Y81" s="27">
        <v>0.89508196721311473</v>
      </c>
      <c r="Z81" s="27">
        <v>0.84082496033844523</v>
      </c>
      <c r="AA81" s="27">
        <v>0.76624747361329437</v>
      </c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</row>
    <row r="82" spans="1:3839" ht="14.4" x14ac:dyDescent="0.3">
      <c r="A82" s="29"/>
      <c r="B82" s="21" t="s">
        <v>231</v>
      </c>
      <c r="C82" s="27">
        <v>0.80957336108220601</v>
      </c>
      <c r="D82" s="27">
        <v>0.83410138248847931</v>
      </c>
      <c r="E82" s="27">
        <v>0.85587929240374605</v>
      </c>
      <c r="F82" s="27">
        <v>0.83709677419354833</v>
      </c>
      <c r="G82" s="27">
        <v>0.81269510926118627</v>
      </c>
      <c r="H82" s="27">
        <v>0.83333333333333337</v>
      </c>
      <c r="I82" s="27">
        <v>0.79396462018730485</v>
      </c>
      <c r="J82" s="27">
        <v>0.86810613943808534</v>
      </c>
      <c r="K82" s="27">
        <v>0.8803763440860215</v>
      </c>
      <c r="L82" s="27">
        <v>0.88319458896982306</v>
      </c>
      <c r="M82" s="27">
        <v>0.85779569892473118</v>
      </c>
      <c r="N82" s="27">
        <v>0.8329864724245577</v>
      </c>
      <c r="O82" s="27">
        <v>0.85431841831425603</v>
      </c>
      <c r="P82" s="27">
        <v>0.85397465437788023</v>
      </c>
      <c r="Q82" s="27">
        <v>0.86940686784599375</v>
      </c>
      <c r="R82" s="27">
        <v>0.87311827956989252</v>
      </c>
      <c r="S82" s="27">
        <v>0.86056191467221643</v>
      </c>
      <c r="T82" s="27">
        <v>0.8373655913978495</v>
      </c>
      <c r="U82" s="27">
        <v>0.85926118626430803</v>
      </c>
      <c r="V82" s="27">
        <v>0.86342351716961496</v>
      </c>
      <c r="W82" s="27">
        <v>0.85188172043010757</v>
      </c>
      <c r="X82" s="27">
        <v>0.83949011446409993</v>
      </c>
      <c r="Y82" s="27">
        <v>0.78870967741935483</v>
      </c>
      <c r="Z82" s="27">
        <v>0.82023933402705518</v>
      </c>
      <c r="AA82" s="27">
        <v>0.84461997348652229</v>
      </c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</row>
    <row r="83" spans="1:3839" ht="14.4" x14ac:dyDescent="0.3">
      <c r="A83" s="29"/>
      <c r="B83" s="21" t="s">
        <v>178</v>
      </c>
      <c r="C83" s="27">
        <v>0.90161290322580645</v>
      </c>
      <c r="D83" s="27">
        <v>0.9285714285714286</v>
      </c>
      <c r="E83" s="27">
        <v>0.89274193548387093</v>
      </c>
      <c r="F83" s="27">
        <v>0.87749999999999995</v>
      </c>
      <c r="G83" s="27">
        <v>0.84758064516129028</v>
      </c>
      <c r="H83" s="27">
        <v>0.82333333333333336</v>
      </c>
      <c r="I83" s="27">
        <v>0.92177419354838708</v>
      </c>
      <c r="J83" s="27">
        <v>0.92338709677419351</v>
      </c>
      <c r="K83" s="27">
        <v>0.92500000000000004</v>
      </c>
      <c r="L83" s="27">
        <v>0.88225806451612898</v>
      </c>
      <c r="M83" s="27">
        <v>0.87</v>
      </c>
      <c r="N83" s="27">
        <v>0.92096774193548392</v>
      </c>
      <c r="O83" s="27">
        <v>0.94032258064516128</v>
      </c>
      <c r="P83" s="27">
        <v>0.92589285714285718</v>
      </c>
      <c r="Q83" s="27">
        <v>0.85161290322580641</v>
      </c>
      <c r="R83" s="27">
        <v>0.90083333333333337</v>
      </c>
      <c r="S83" s="27">
        <v>0.82983870967741935</v>
      </c>
      <c r="T83" s="27">
        <v>0.88249999999999995</v>
      </c>
      <c r="U83" s="27">
        <v>0.89274193548387093</v>
      </c>
      <c r="V83" s="27">
        <v>0.96129032258064517</v>
      </c>
      <c r="W83" s="27">
        <v>0.85666666666666669</v>
      </c>
      <c r="X83" s="27">
        <v>0.91048387096774197</v>
      </c>
      <c r="Y83" s="27">
        <v>0.86250000000000004</v>
      </c>
      <c r="Z83" s="27">
        <v>0.88064516129032255</v>
      </c>
      <c r="AA83" s="27">
        <v>0.89198630136986301</v>
      </c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</row>
    <row r="84" spans="1:3839" ht="14.4" x14ac:dyDescent="0.3">
      <c r="A84" s="29"/>
      <c r="B84" s="21" t="s">
        <v>234</v>
      </c>
      <c r="C84" s="27">
        <v>0.6646076412720201</v>
      </c>
      <c r="D84" s="27">
        <v>0.67477203647416417</v>
      </c>
      <c r="E84" s="27">
        <v>0.72981011210249369</v>
      </c>
      <c r="F84" s="27">
        <v>0.73829787234042554</v>
      </c>
      <c r="G84" s="27">
        <v>0.73392816289178675</v>
      </c>
      <c r="H84" s="27">
        <v>0.73309692671394799</v>
      </c>
      <c r="I84" s="27">
        <v>0.7423930450697781</v>
      </c>
      <c r="J84" s="27">
        <v>0.78883550674902769</v>
      </c>
      <c r="K84" s="27">
        <v>0.73900709219858152</v>
      </c>
      <c r="L84" s="27">
        <v>0.77831159917638981</v>
      </c>
      <c r="M84" s="27">
        <v>0.76832151300236406</v>
      </c>
      <c r="N84" s="27">
        <v>0.76961793639899334</v>
      </c>
      <c r="O84" s="27">
        <v>0.80988332189430334</v>
      </c>
      <c r="P84" s="27">
        <v>0.76874366767983793</v>
      </c>
      <c r="Q84" s="27">
        <v>0.78128574696865705</v>
      </c>
      <c r="R84" s="27">
        <v>0.7671394799054374</v>
      </c>
      <c r="S84" s="27">
        <v>0.69503546099290781</v>
      </c>
      <c r="T84" s="27">
        <v>0.71394799054373526</v>
      </c>
      <c r="U84" s="27">
        <v>0.68107984442919245</v>
      </c>
      <c r="V84" s="27">
        <v>0.64035689773507209</v>
      </c>
      <c r="W84" s="27">
        <v>0.667612293144208</v>
      </c>
      <c r="X84" s="27">
        <v>0.63074811256005492</v>
      </c>
      <c r="Y84" s="27">
        <v>0.62836879432624115</v>
      </c>
      <c r="Z84" s="27">
        <v>0.63486616334934798</v>
      </c>
      <c r="AA84" s="27">
        <v>0.71999417079568639</v>
      </c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</row>
    <row r="85" spans="1:3839" ht="14.4" x14ac:dyDescent="0.3">
      <c r="A85" s="29"/>
      <c r="B85" s="21" t="s">
        <v>230</v>
      </c>
      <c r="C85" s="27">
        <v>0.57538569424964936</v>
      </c>
      <c r="D85" s="27">
        <v>0.61762422360248448</v>
      </c>
      <c r="E85" s="27">
        <v>0.68723702664796638</v>
      </c>
      <c r="F85" s="27">
        <v>0.61630434782608701</v>
      </c>
      <c r="G85" s="27">
        <v>0.44530154277699857</v>
      </c>
      <c r="H85" s="27">
        <v>0.39746376811594203</v>
      </c>
      <c r="I85" s="27">
        <v>0.38218793828892006</v>
      </c>
      <c r="J85" s="27">
        <v>0.36150070126227207</v>
      </c>
      <c r="K85" s="27">
        <v>0.36775362318840582</v>
      </c>
      <c r="L85" s="27">
        <v>0.41374474053295934</v>
      </c>
      <c r="M85" s="27">
        <v>0.4355072463768116</v>
      </c>
      <c r="N85" s="27">
        <v>0.49123422159887797</v>
      </c>
      <c r="O85" s="27">
        <v>0.55259467040673216</v>
      </c>
      <c r="P85" s="27">
        <v>0.60675465838509313</v>
      </c>
      <c r="Q85" s="27">
        <v>0.61009817671809252</v>
      </c>
      <c r="R85" s="27">
        <v>0.64891304347826084</v>
      </c>
      <c r="S85" s="27">
        <v>0.66339410939691446</v>
      </c>
      <c r="T85" s="27">
        <v>0.65869565217391302</v>
      </c>
      <c r="U85" s="27">
        <v>0.6742636746143057</v>
      </c>
      <c r="V85" s="27">
        <v>0.67987377279102379</v>
      </c>
      <c r="W85" s="27">
        <v>0.68152173913043479</v>
      </c>
      <c r="X85" s="27">
        <v>0.71669004207573628</v>
      </c>
      <c r="Y85" s="27">
        <v>0.72572463768115947</v>
      </c>
      <c r="Z85" s="27">
        <v>0.71493688639551189</v>
      </c>
      <c r="AA85" s="27">
        <v>0.57159023228111971</v>
      </c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</row>
    <row r="86" spans="1:3839" ht="14.4" x14ac:dyDescent="0.3">
      <c r="A86" s="29"/>
      <c r="B86" s="21" t="s">
        <v>238</v>
      </c>
      <c r="C86" s="27">
        <v>0.70456867610567797</v>
      </c>
      <c r="D86" s="27">
        <v>0.71202327084680028</v>
      </c>
      <c r="E86" s="27">
        <v>0.72091665450299225</v>
      </c>
      <c r="F86" s="27">
        <v>0.73785822021116143</v>
      </c>
      <c r="G86" s="27">
        <v>0.72296015180265649</v>
      </c>
      <c r="H86" s="27">
        <v>0.7318250377073906</v>
      </c>
      <c r="I86" s="27">
        <v>0.73609692015764117</v>
      </c>
      <c r="J86" s="27">
        <v>0.74616844256312942</v>
      </c>
      <c r="K86" s="27">
        <v>0.72051282051282051</v>
      </c>
      <c r="L86" s="27">
        <v>0.75127718581229019</v>
      </c>
      <c r="M86" s="27">
        <v>0.75912518853695321</v>
      </c>
      <c r="N86" s="27">
        <v>0.75521821631878561</v>
      </c>
      <c r="O86" s="27">
        <v>0.78630856809224936</v>
      </c>
      <c r="P86" s="27">
        <v>0.78264382676147382</v>
      </c>
      <c r="Q86" s="27">
        <v>0.78981170632024522</v>
      </c>
      <c r="R86" s="27">
        <v>0.79110105580693812</v>
      </c>
      <c r="S86" s="27">
        <v>0.77609108159392792</v>
      </c>
      <c r="T86" s="27">
        <v>0.76410256410256405</v>
      </c>
      <c r="U86" s="27">
        <v>0.78937381404174578</v>
      </c>
      <c r="V86" s="27">
        <v>0.78937381404174578</v>
      </c>
      <c r="W86" s="27">
        <v>0.76304675716440418</v>
      </c>
      <c r="X86" s="27">
        <v>0.78864399357757986</v>
      </c>
      <c r="Y86" s="27">
        <v>0.77978883861236803</v>
      </c>
      <c r="Z86" s="27">
        <v>0.77755072252225954</v>
      </c>
      <c r="AA86" s="27">
        <v>0.75744746792289097</v>
      </c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</row>
    <row r="87" spans="1:3839" ht="14.4" x14ac:dyDescent="0.3">
      <c r="A87" s="29"/>
      <c r="B87" s="21" t="s">
        <v>93</v>
      </c>
      <c r="C87" s="27">
        <v>0.59375</v>
      </c>
      <c r="D87" s="27">
        <v>0.5703125</v>
      </c>
      <c r="E87" s="27">
        <v>0.57963709677419351</v>
      </c>
      <c r="F87" s="27">
        <v>0.61145833333333333</v>
      </c>
      <c r="G87" s="27">
        <v>0.52419354838709675</v>
      </c>
      <c r="H87" s="27">
        <v>0.58750000000000002</v>
      </c>
      <c r="I87" s="27">
        <v>0.58467741935483875</v>
      </c>
      <c r="J87" s="27">
        <v>0.52923387096774188</v>
      </c>
      <c r="K87" s="27">
        <v>0.56041666666666667</v>
      </c>
      <c r="L87" s="27">
        <v>0.530241935483871</v>
      </c>
      <c r="M87" s="27">
        <v>0.6947916666666667</v>
      </c>
      <c r="N87" s="27">
        <v>0.52116935483870963</v>
      </c>
      <c r="O87" s="27">
        <v>0.69758064516129037</v>
      </c>
      <c r="P87" s="27">
        <v>0.6819196428571429</v>
      </c>
      <c r="Q87" s="27">
        <v>0.49092741935483869</v>
      </c>
      <c r="R87" s="27">
        <v>0.6489583333333333</v>
      </c>
      <c r="S87" s="27">
        <v>0.5776209677419355</v>
      </c>
      <c r="T87" s="27">
        <v>0.69166666666666665</v>
      </c>
      <c r="U87" s="27">
        <v>0.64213709677419351</v>
      </c>
      <c r="V87" s="27">
        <v>0.71169354838709675</v>
      </c>
      <c r="W87" s="27">
        <v>0.6802083333333333</v>
      </c>
      <c r="X87" s="27">
        <v>0.6088709677419355</v>
      </c>
      <c r="Y87" s="27">
        <v>0.609375</v>
      </c>
      <c r="Z87" s="27">
        <v>0.80745967741935487</v>
      </c>
      <c r="AA87" s="27">
        <v>0.61365582191780821</v>
      </c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</row>
    <row r="88" spans="1:3839" ht="14.4" x14ac:dyDescent="0.3">
      <c r="A88" s="29"/>
      <c r="B88" s="21" t="s">
        <v>256</v>
      </c>
      <c r="C88" s="27">
        <v>0.87018095987411492</v>
      </c>
      <c r="D88" s="27">
        <v>0.85452961672473871</v>
      </c>
      <c r="E88" s="27">
        <v>0.86270653029110933</v>
      </c>
      <c r="F88" s="27">
        <v>0.87804878048780488</v>
      </c>
      <c r="G88" s="27">
        <v>0.85877261998426435</v>
      </c>
      <c r="H88" s="27">
        <v>0.9</v>
      </c>
      <c r="I88" s="27">
        <v>0.8902439024390244</v>
      </c>
      <c r="J88" s="27">
        <v>0.9028324154209284</v>
      </c>
      <c r="K88" s="27">
        <v>0.91178861788617882</v>
      </c>
      <c r="L88" s="27">
        <v>0.89653815892997635</v>
      </c>
      <c r="M88" s="27">
        <v>0.92967479674796749</v>
      </c>
      <c r="N88" s="27">
        <v>0.90794649881982692</v>
      </c>
      <c r="O88" s="27">
        <v>0.90755310778914244</v>
      </c>
      <c r="P88" s="27">
        <v>0.91855400696864109</v>
      </c>
      <c r="Q88" s="27">
        <v>0.94728560188827693</v>
      </c>
      <c r="R88" s="27">
        <v>0.94959349593495934</v>
      </c>
      <c r="S88" s="27">
        <v>0.92289535798583788</v>
      </c>
      <c r="T88" s="27">
        <v>0.91138211382113821</v>
      </c>
      <c r="U88" s="27">
        <v>0.91699449252557041</v>
      </c>
      <c r="V88" s="27">
        <v>0.9154209284028324</v>
      </c>
      <c r="W88" s="27">
        <v>0.92479674796747968</v>
      </c>
      <c r="X88" s="27">
        <v>0.94728560188827693</v>
      </c>
      <c r="Y88" s="27">
        <v>0.94105691056910568</v>
      </c>
      <c r="Z88" s="27">
        <v>0.9370574350904799</v>
      </c>
      <c r="AA88" s="27">
        <v>0.90853658536585369</v>
      </c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</row>
    <row r="89" spans="1:3839" ht="14.4" x14ac:dyDescent="0.3">
      <c r="A89" s="29"/>
      <c r="B89" s="21" t="s">
        <v>259</v>
      </c>
      <c r="C89" s="27">
        <v>1</v>
      </c>
      <c r="D89" s="27">
        <v>1</v>
      </c>
      <c r="E89" s="27">
        <v>0.97782258064516125</v>
      </c>
      <c r="F89" s="27">
        <v>0.92291666666666672</v>
      </c>
      <c r="G89" s="27">
        <v>0.88911290322580649</v>
      </c>
      <c r="H89" s="27">
        <v>0.9604166666666667</v>
      </c>
      <c r="I89" s="27">
        <v>0.9375</v>
      </c>
      <c r="J89" s="27">
        <v>0.9375</v>
      </c>
      <c r="K89" s="27">
        <v>0.89583333333333337</v>
      </c>
      <c r="L89" s="27">
        <v>0.91935483870967738</v>
      </c>
      <c r="M89" s="27">
        <v>0.9375</v>
      </c>
      <c r="N89" s="27">
        <v>0.88709677419354838</v>
      </c>
      <c r="O89" s="27">
        <v>0.9213709677419355</v>
      </c>
      <c r="P89" s="27">
        <v>0.9709821428571429</v>
      </c>
      <c r="Q89" s="27">
        <v>1</v>
      </c>
      <c r="R89" s="27">
        <v>0.96666666666666667</v>
      </c>
      <c r="S89" s="27">
        <v>0.98185483870967738</v>
      </c>
      <c r="T89" s="27">
        <v>0.93333333333333335</v>
      </c>
      <c r="U89" s="27">
        <v>0.91129032258064513</v>
      </c>
      <c r="V89" s="27">
        <v>0.95161290322580649</v>
      </c>
      <c r="W89" s="27">
        <v>1</v>
      </c>
      <c r="X89" s="27">
        <v>0.99193548387096775</v>
      </c>
      <c r="Y89" s="27">
        <v>0.99583333333333335</v>
      </c>
      <c r="Z89" s="27">
        <v>1</v>
      </c>
      <c r="AA89" s="27">
        <v>0.95351027397260268</v>
      </c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</row>
    <row r="90" spans="1:3839" ht="14.4" x14ac:dyDescent="0.3">
      <c r="A90" s="29"/>
      <c r="B90" s="21" t="s">
        <v>248</v>
      </c>
      <c r="C90" s="27">
        <v>0.63803937997486382</v>
      </c>
      <c r="D90" s="27">
        <v>0.68831168831168832</v>
      </c>
      <c r="E90" s="27">
        <v>0.69250104733975704</v>
      </c>
      <c r="F90" s="27">
        <v>0.70779220779220775</v>
      </c>
      <c r="G90" s="27">
        <v>0.68537913699204023</v>
      </c>
      <c r="H90" s="27">
        <v>0.7056277056277056</v>
      </c>
      <c r="I90" s="27">
        <v>0.69543359865940513</v>
      </c>
      <c r="J90" s="27">
        <v>0.70255550900712194</v>
      </c>
      <c r="K90" s="27">
        <v>0.69264069264069261</v>
      </c>
      <c r="L90" s="27">
        <v>0.70213657310431499</v>
      </c>
      <c r="M90" s="27">
        <v>0.69177489177489182</v>
      </c>
      <c r="N90" s="27">
        <v>0.67448680351906154</v>
      </c>
      <c r="O90" s="27">
        <v>0.71093422706325937</v>
      </c>
      <c r="P90" s="27">
        <v>0.75834879406307976</v>
      </c>
      <c r="Q90" s="27">
        <v>0.73900293255131966</v>
      </c>
      <c r="R90" s="27">
        <v>0.72987012987012989</v>
      </c>
      <c r="S90" s="27">
        <v>0.74361122748219521</v>
      </c>
      <c r="T90" s="27">
        <v>0.76190476190476186</v>
      </c>
      <c r="U90" s="27">
        <v>0.77377461248428991</v>
      </c>
      <c r="V90" s="27">
        <v>0.77796397151235863</v>
      </c>
      <c r="W90" s="27">
        <v>0.73766233766233769</v>
      </c>
      <c r="X90" s="27">
        <v>0.75031420192710518</v>
      </c>
      <c r="Y90" s="27">
        <v>0.73722943722943723</v>
      </c>
      <c r="Z90" s="27">
        <v>0.77461248428990359</v>
      </c>
      <c r="AA90" s="27">
        <v>0.71962284291051415</v>
      </c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</row>
    <row r="91" spans="1:3839" ht="14.4" x14ac:dyDescent="0.3">
      <c r="A91" s="29"/>
      <c r="B91" s="21" t="s">
        <v>249</v>
      </c>
      <c r="C91" s="27">
        <v>0.63429172510518939</v>
      </c>
      <c r="D91" s="27">
        <v>0.59802018633540377</v>
      </c>
      <c r="E91" s="27">
        <v>0.53138148667601681</v>
      </c>
      <c r="F91" s="27">
        <v>0.51159420289855073</v>
      </c>
      <c r="G91" s="27">
        <v>0.51998597475455821</v>
      </c>
      <c r="H91" s="27">
        <v>0.61123188405797102</v>
      </c>
      <c r="I91" s="27">
        <v>0.56293828892005615</v>
      </c>
      <c r="J91" s="27">
        <v>0.56644460028050492</v>
      </c>
      <c r="K91" s="27">
        <v>0.54239130434782612</v>
      </c>
      <c r="L91" s="27">
        <v>0.56837307152875172</v>
      </c>
      <c r="M91" s="27">
        <v>0.56793478260869568</v>
      </c>
      <c r="N91" s="27">
        <v>0.5946704067321178</v>
      </c>
      <c r="O91" s="27">
        <v>0.55487377279102379</v>
      </c>
      <c r="P91" s="27">
        <v>0.56502329192546585</v>
      </c>
      <c r="Q91" s="27">
        <v>0.52629733520336608</v>
      </c>
      <c r="R91" s="27">
        <v>0.49818840579710144</v>
      </c>
      <c r="S91" s="27">
        <v>0.50105189340813461</v>
      </c>
      <c r="T91" s="27">
        <v>0.54239130434782612</v>
      </c>
      <c r="U91" s="27">
        <v>0.55960729312762969</v>
      </c>
      <c r="V91" s="27">
        <v>0.55189340813464238</v>
      </c>
      <c r="W91" s="27">
        <v>0.57228260869565217</v>
      </c>
      <c r="X91" s="27">
        <v>0.57784011220196352</v>
      </c>
      <c r="Y91" s="27">
        <v>0.55797101449275366</v>
      </c>
      <c r="Z91" s="27">
        <v>0.56995091164095368</v>
      </c>
      <c r="AA91" s="27">
        <v>0.55766081000595591</v>
      </c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</row>
    <row r="92" spans="1:3839" ht="14.4" x14ac:dyDescent="0.3">
      <c r="A92" s="30" t="s">
        <v>267</v>
      </c>
      <c r="B92" s="31"/>
      <c r="C92" s="28">
        <v>0.68761672325976231</v>
      </c>
      <c r="D92" s="28">
        <v>0.69950495049504946</v>
      </c>
      <c r="E92" s="28">
        <v>0.70854891940806985</v>
      </c>
      <c r="F92" s="28">
        <v>0.70760176017601761</v>
      </c>
      <c r="G92" s="28">
        <v>0.69635528526165824</v>
      </c>
      <c r="H92" s="28">
        <v>0.70441661173368486</v>
      </c>
      <c r="I92" s="28">
        <v>0.70190140313413363</v>
      </c>
      <c r="J92" s="28">
        <v>0.71366788537655979</v>
      </c>
      <c r="K92" s="28">
        <v>0.70249637802295772</v>
      </c>
      <c r="L92" s="28">
        <v>0.71102554976758237</v>
      </c>
      <c r="M92" s="28">
        <v>0.71221442104090049</v>
      </c>
      <c r="N92" s="28">
        <v>0.71182364297192657</v>
      </c>
      <c r="O92" s="28">
        <v>0.73135535639175586</v>
      </c>
      <c r="P92" s="28">
        <v>0.73393991498304434</v>
      </c>
      <c r="Q92" s="28">
        <v>0.72980231015627528</v>
      </c>
      <c r="R92" s="28">
        <v>0.72932129722500838</v>
      </c>
      <c r="S92" s="28">
        <v>0.72254397601406373</v>
      </c>
      <c r="T92" s="28">
        <v>0.7301682826256547</v>
      </c>
      <c r="U92" s="28">
        <v>0.74448075409022763</v>
      </c>
      <c r="V92" s="28">
        <v>0.75368039602679004</v>
      </c>
      <c r="W92" s="28">
        <v>0.74015379471748577</v>
      </c>
      <c r="X92" s="28">
        <v>0.7347957852050776</v>
      </c>
      <c r="Y92" s="28">
        <v>0.73230803521676135</v>
      </c>
      <c r="Z92" s="28">
        <v>0.73632726135395432</v>
      </c>
      <c r="AA92" s="28">
        <v>0.71979235460006952</v>
      </c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</row>
    <row r="93" spans="1:3839" ht="14.4" x14ac:dyDescent="0.3">
      <c r="A93" s="30" t="s">
        <v>165</v>
      </c>
      <c r="B93" s="21" t="s">
        <v>199</v>
      </c>
      <c r="C93" s="27">
        <v>0.41470223325062033</v>
      </c>
      <c r="D93" s="27">
        <v>0.43578296703296704</v>
      </c>
      <c r="E93" s="27">
        <v>0.45719602977667495</v>
      </c>
      <c r="F93" s="27">
        <v>0.44807692307692309</v>
      </c>
      <c r="G93" s="27">
        <v>0.44851116625310172</v>
      </c>
      <c r="H93" s="27">
        <v>0.42820512820512818</v>
      </c>
      <c r="I93" s="27">
        <v>0.42679900744416871</v>
      </c>
      <c r="J93" s="27">
        <v>0.41873449131513646</v>
      </c>
      <c r="K93" s="27">
        <v>0.40865384615384615</v>
      </c>
      <c r="L93" s="27">
        <v>0.42679900744416871</v>
      </c>
      <c r="M93" s="27">
        <v>0.41762820512820514</v>
      </c>
      <c r="N93" s="27">
        <v>0.41284119106699751</v>
      </c>
      <c r="O93" s="27">
        <v>0.39795285359801491</v>
      </c>
      <c r="P93" s="27">
        <v>0.44642857142857145</v>
      </c>
      <c r="Q93" s="27">
        <v>0.45006203473945411</v>
      </c>
      <c r="R93" s="27">
        <v>0.45544871794871794</v>
      </c>
      <c r="S93" s="27">
        <v>0.45874689826302728</v>
      </c>
      <c r="T93" s="27">
        <v>0.46121794871794874</v>
      </c>
      <c r="U93" s="27">
        <v>0.42648883374689828</v>
      </c>
      <c r="V93" s="27">
        <v>0.43796526054590573</v>
      </c>
      <c r="W93" s="27">
        <v>0.44967948717948719</v>
      </c>
      <c r="X93" s="27">
        <v>0.41873449131513646</v>
      </c>
      <c r="Y93" s="27">
        <v>0.43782051282051282</v>
      </c>
      <c r="Z93" s="27">
        <v>0.4491315136476427</v>
      </c>
      <c r="AA93" s="27">
        <v>0.43464172813487884</v>
      </c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</row>
    <row r="94" spans="1:3839" ht="14.4" x14ac:dyDescent="0.3">
      <c r="A94" s="29"/>
      <c r="B94" s="21" t="s">
        <v>288</v>
      </c>
      <c r="C94" s="27">
        <v>5.1612903225806452E-2</v>
      </c>
      <c r="D94" s="27">
        <v>0.01</v>
      </c>
      <c r="E94" s="27">
        <v>0</v>
      </c>
      <c r="F94" s="27">
        <v>2.2666666666666668E-2</v>
      </c>
      <c r="G94" s="27">
        <v>1.1612903225806452E-2</v>
      </c>
      <c r="H94" s="27">
        <v>2.2666666666666668E-2</v>
      </c>
      <c r="I94" s="27">
        <v>2.1935483870967741E-2</v>
      </c>
      <c r="J94" s="27">
        <v>1.806451612903226E-2</v>
      </c>
      <c r="K94" s="27">
        <v>2.6666666666666666E-3</v>
      </c>
      <c r="L94" s="27">
        <v>3.4838709677419352E-2</v>
      </c>
      <c r="M94" s="27">
        <v>1.2E-2</v>
      </c>
      <c r="N94" s="27">
        <v>0</v>
      </c>
      <c r="O94" s="27">
        <v>2.5806451612903226E-3</v>
      </c>
      <c r="P94" s="27">
        <v>2.2857142857142857E-2</v>
      </c>
      <c r="Q94" s="27">
        <v>0</v>
      </c>
      <c r="R94" s="27">
        <v>5.3333333333333332E-3</v>
      </c>
      <c r="S94" s="27">
        <v>6.4516129032258064E-3</v>
      </c>
      <c r="T94" s="27">
        <v>8.0000000000000002E-3</v>
      </c>
      <c r="U94" s="27">
        <v>9.0322580645161299E-3</v>
      </c>
      <c r="V94" s="27">
        <v>5.1612903225806452E-3</v>
      </c>
      <c r="W94" s="27">
        <v>0</v>
      </c>
      <c r="X94" s="27">
        <v>3.612903225806452E-2</v>
      </c>
      <c r="Y94" s="27">
        <v>1.8666666666666668E-2</v>
      </c>
      <c r="Z94" s="27">
        <v>2.5806451612903226E-3</v>
      </c>
      <c r="AA94" s="27">
        <v>1.3534246575342466E-2</v>
      </c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</row>
    <row r="95" spans="1:3839" ht="14.4" x14ac:dyDescent="0.3">
      <c r="A95" s="30" t="s">
        <v>267</v>
      </c>
      <c r="B95" s="31"/>
      <c r="C95" s="28">
        <v>0.34433608402100524</v>
      </c>
      <c r="D95" s="28">
        <v>0.35326688815060908</v>
      </c>
      <c r="E95" s="28">
        <v>0.36859214803700924</v>
      </c>
      <c r="F95" s="28">
        <v>0.36563307493540054</v>
      </c>
      <c r="G95" s="28">
        <v>0.36384096024006002</v>
      </c>
      <c r="H95" s="28">
        <v>0.34961240310077518</v>
      </c>
      <c r="I95" s="28">
        <v>0.34833708427106774</v>
      </c>
      <c r="J95" s="28">
        <v>0.34108527131782945</v>
      </c>
      <c r="K95" s="28">
        <v>0.32997416020671833</v>
      </c>
      <c r="L95" s="28">
        <v>0.35083770942735681</v>
      </c>
      <c r="M95" s="28">
        <v>0.33901808785529713</v>
      </c>
      <c r="N95" s="28">
        <v>0.33283320830207552</v>
      </c>
      <c r="O95" s="28">
        <v>0.32133033258314581</v>
      </c>
      <c r="P95" s="28">
        <v>0.36434108527131781</v>
      </c>
      <c r="Q95" s="28">
        <v>0.36284071017754438</v>
      </c>
      <c r="R95" s="28">
        <v>0.36821705426356588</v>
      </c>
      <c r="S95" s="28">
        <v>0.37109277319329831</v>
      </c>
      <c r="T95" s="28">
        <v>0.37338501291989662</v>
      </c>
      <c r="U95" s="28">
        <v>0.3455863965991498</v>
      </c>
      <c r="V95" s="28">
        <v>0.35408852213053266</v>
      </c>
      <c r="W95" s="28">
        <v>0.36253229974160206</v>
      </c>
      <c r="X95" s="28">
        <v>0.34458614653663416</v>
      </c>
      <c r="Y95" s="28">
        <v>0.35658914728682173</v>
      </c>
      <c r="Z95" s="28">
        <v>0.36259064766191546</v>
      </c>
      <c r="AA95" s="28">
        <v>0.35303175108845702</v>
      </c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</row>
    <row r="96" spans="1:3839" ht="14.4" x14ac:dyDescent="0.3">
      <c r="A96" s="30" t="s">
        <v>293</v>
      </c>
      <c r="B96" s="21" t="s">
        <v>284</v>
      </c>
      <c r="C96" s="27">
        <v>6.8387096774193551E-2</v>
      </c>
      <c r="D96" s="27">
        <v>8.5714285714285715E-2</v>
      </c>
      <c r="E96" s="27">
        <v>5.1612903225806452E-2</v>
      </c>
      <c r="F96" s="27">
        <v>5.4666666666666669E-2</v>
      </c>
      <c r="G96" s="27">
        <v>4.3870967741935482E-2</v>
      </c>
      <c r="H96" s="27">
        <v>7.3333333333333334E-2</v>
      </c>
      <c r="I96" s="27">
        <v>0.10064516129032258</v>
      </c>
      <c r="J96" s="27">
        <v>0.10451612903225807</v>
      </c>
      <c r="K96" s="27">
        <v>0.16133333333333333</v>
      </c>
      <c r="L96" s="27">
        <v>0.14193548387096774</v>
      </c>
      <c r="M96" s="27">
        <v>4.9333333333333333E-2</v>
      </c>
      <c r="N96" s="27">
        <v>2.3225806451612905E-2</v>
      </c>
      <c r="O96" s="27">
        <v>5.2903225806451612E-2</v>
      </c>
      <c r="P96" s="27">
        <v>5.8571428571428573E-2</v>
      </c>
      <c r="Q96" s="27">
        <v>0.10451612903225807</v>
      </c>
      <c r="R96" s="27">
        <v>3.0666666666666665E-2</v>
      </c>
      <c r="S96" s="27">
        <v>5.8064516129032261E-2</v>
      </c>
      <c r="T96" s="27">
        <v>4.3999999999999997E-2</v>
      </c>
      <c r="U96" s="27">
        <v>0.10193548387096774</v>
      </c>
      <c r="V96" s="27">
        <v>9.8064516129032261E-2</v>
      </c>
      <c r="W96" s="27">
        <v>0.18933333333333333</v>
      </c>
      <c r="X96" s="27">
        <v>0.12903225806451613</v>
      </c>
      <c r="Y96" s="27">
        <v>0.20399999999999999</v>
      </c>
      <c r="Z96" s="27">
        <v>0.11612903225806452</v>
      </c>
      <c r="AA96" s="27">
        <v>8.9424657534246582E-2</v>
      </c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</row>
    <row r="97" spans="1:3839" ht="14.4" x14ac:dyDescent="0.3">
      <c r="A97" s="29"/>
      <c r="B97" s="21" t="s">
        <v>215</v>
      </c>
      <c r="C97" s="27">
        <v>0.72650771388499302</v>
      </c>
      <c r="D97" s="27">
        <v>0.72515527950310554</v>
      </c>
      <c r="E97" s="27">
        <v>0.73492286115007011</v>
      </c>
      <c r="F97" s="27">
        <v>0.72608695652173916</v>
      </c>
      <c r="G97" s="27">
        <v>0.72300140252454415</v>
      </c>
      <c r="H97" s="27">
        <v>0.69202898550724634</v>
      </c>
      <c r="I97" s="27">
        <v>0.62552594670406736</v>
      </c>
      <c r="J97" s="27">
        <v>0.69214586255259469</v>
      </c>
      <c r="K97" s="27">
        <v>0.7195652173913043</v>
      </c>
      <c r="L97" s="27">
        <v>0.72931276297335201</v>
      </c>
      <c r="M97" s="27">
        <v>0.70072463768115945</v>
      </c>
      <c r="N97" s="27">
        <v>0.67251051893408131</v>
      </c>
      <c r="O97" s="27">
        <v>0.65357643758765782</v>
      </c>
      <c r="P97" s="27">
        <v>0.6288819875776398</v>
      </c>
      <c r="Q97" s="27">
        <v>0.64656381486676018</v>
      </c>
      <c r="R97" s="27">
        <v>0.68695652173913047</v>
      </c>
      <c r="S97" s="27">
        <v>0.61009817671809252</v>
      </c>
      <c r="T97" s="27">
        <v>0.66666666666666663</v>
      </c>
      <c r="U97" s="27">
        <v>0.699859747545582</v>
      </c>
      <c r="V97" s="27">
        <v>0.73632538569424966</v>
      </c>
      <c r="W97" s="27">
        <v>0.77898550724637683</v>
      </c>
      <c r="X97" s="27">
        <v>0.82538569424964936</v>
      </c>
      <c r="Y97" s="27">
        <v>0.75942028985507248</v>
      </c>
      <c r="Z97" s="27">
        <v>0.61430575035063117</v>
      </c>
      <c r="AA97" s="27">
        <v>0.69892793329362712</v>
      </c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</row>
    <row r="98" spans="1:3839" ht="14.4" x14ac:dyDescent="0.3">
      <c r="A98" s="29"/>
      <c r="B98" s="21" t="s">
        <v>289</v>
      </c>
      <c r="C98" s="27">
        <v>1.9713261648745518E-2</v>
      </c>
      <c r="D98" s="27">
        <v>4.3650793650793648E-2</v>
      </c>
      <c r="E98" s="27">
        <v>7.1684587813620072E-3</v>
      </c>
      <c r="F98" s="27">
        <v>0</v>
      </c>
      <c r="G98" s="27">
        <v>0</v>
      </c>
      <c r="H98" s="27">
        <v>3.5185185185185187E-2</v>
      </c>
      <c r="I98" s="27">
        <v>5.7347670250896057E-2</v>
      </c>
      <c r="J98" s="27">
        <v>7.5268817204301078E-2</v>
      </c>
      <c r="K98" s="27">
        <v>7.2222222222222215E-2</v>
      </c>
      <c r="L98" s="27">
        <v>0</v>
      </c>
      <c r="M98" s="27">
        <v>2.7777777777777776E-2</v>
      </c>
      <c r="N98" s="27">
        <v>1.7921146953405018E-3</v>
      </c>
      <c r="O98" s="27">
        <v>4.4802867383512544E-2</v>
      </c>
      <c r="P98" s="27">
        <v>1.5873015873015872E-2</v>
      </c>
      <c r="Q98" s="27">
        <v>2.6881720430107527E-2</v>
      </c>
      <c r="R98" s="27">
        <v>3.7037037037037035E-2</v>
      </c>
      <c r="S98" s="27">
        <v>6.8100358422939072E-2</v>
      </c>
      <c r="T98" s="27">
        <v>0.10740740740740741</v>
      </c>
      <c r="U98" s="27">
        <v>1.6129032258064516E-2</v>
      </c>
      <c r="V98" s="27">
        <v>3.4050179211469536E-2</v>
      </c>
      <c r="W98" s="27">
        <v>4.6296296296296294E-2</v>
      </c>
      <c r="X98" s="27">
        <v>1.6129032258064516E-2</v>
      </c>
      <c r="Y98" s="27">
        <v>0</v>
      </c>
      <c r="Z98" s="27">
        <v>5.3763440860215058E-3</v>
      </c>
      <c r="AA98" s="27">
        <v>3.1506849315068496E-2</v>
      </c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</row>
    <row r="99" spans="1:3839" ht="14.4" x14ac:dyDescent="0.3">
      <c r="A99" s="30" t="s">
        <v>267</v>
      </c>
      <c r="B99" s="31"/>
      <c r="C99" s="28">
        <v>0.39869517941283072</v>
      </c>
      <c r="D99" s="28">
        <v>0.40770465489566615</v>
      </c>
      <c r="E99" s="28">
        <v>0.39579557810801014</v>
      </c>
      <c r="F99" s="28">
        <v>0.39063670411985019</v>
      </c>
      <c r="G99" s="28">
        <v>0.38600942370424068</v>
      </c>
      <c r="H99" s="28">
        <v>0.38539325842696631</v>
      </c>
      <c r="I99" s="28">
        <v>0.36317506342877853</v>
      </c>
      <c r="J99" s="28">
        <v>0.40231968104385646</v>
      </c>
      <c r="K99" s="28">
        <v>0.43183520599250935</v>
      </c>
      <c r="L99" s="28">
        <v>0.41681768756795939</v>
      </c>
      <c r="M99" s="28">
        <v>0.38164794007490638</v>
      </c>
      <c r="N99" s="28">
        <v>0.35447625951431677</v>
      </c>
      <c r="O99" s="28">
        <v>0.36172526277636824</v>
      </c>
      <c r="P99" s="28">
        <v>0.34470304975922955</v>
      </c>
      <c r="Q99" s="28">
        <v>0.36897426603841971</v>
      </c>
      <c r="R99" s="28">
        <v>0.37116104868913857</v>
      </c>
      <c r="S99" s="28">
        <v>0.34541500543675246</v>
      </c>
      <c r="T99" s="28">
        <v>0.37865168539325844</v>
      </c>
      <c r="U99" s="28">
        <v>0.3936208771293947</v>
      </c>
      <c r="V99" s="28">
        <v>0.41500543675244655</v>
      </c>
      <c r="W99" s="28">
        <v>0.46516853932584268</v>
      </c>
      <c r="X99" s="28">
        <v>0.46611090974990937</v>
      </c>
      <c r="Y99" s="28">
        <v>0.44981273408239703</v>
      </c>
      <c r="Z99" s="28">
        <v>0.35121420804639364</v>
      </c>
      <c r="AA99" s="28">
        <v>0.39273510851162075</v>
      </c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</row>
    <row r="100" spans="1:3839" ht="14.4" x14ac:dyDescent="0.3">
      <c r="A100" s="30" t="s">
        <v>166</v>
      </c>
      <c r="B100" s="21" t="s">
        <v>228</v>
      </c>
      <c r="C100" s="27">
        <v>0.43811718235681368</v>
      </c>
      <c r="D100" s="27">
        <v>0.44387755102040816</v>
      </c>
      <c r="E100" s="27">
        <v>0.44140882159315337</v>
      </c>
      <c r="F100" s="27">
        <v>0.40714285714285714</v>
      </c>
      <c r="G100" s="27">
        <v>0.3999341672152732</v>
      </c>
      <c r="H100" s="27">
        <v>0.38605442176870747</v>
      </c>
      <c r="I100" s="27">
        <v>0.38446346280447663</v>
      </c>
      <c r="J100" s="27">
        <v>0.39532587228439764</v>
      </c>
      <c r="K100" s="27">
        <v>0.37823129251700682</v>
      </c>
      <c r="L100" s="27">
        <v>0.369651086240948</v>
      </c>
      <c r="M100" s="27">
        <v>0.39319727891156464</v>
      </c>
      <c r="N100" s="27">
        <v>0.38907175773535219</v>
      </c>
      <c r="O100" s="27">
        <v>0.4196840026333114</v>
      </c>
      <c r="P100" s="27">
        <v>0.4099854227405248</v>
      </c>
      <c r="Q100" s="27">
        <v>0.40125082290980907</v>
      </c>
      <c r="R100" s="27">
        <v>0.40578231292517009</v>
      </c>
      <c r="S100" s="27">
        <v>0.39565503620803161</v>
      </c>
      <c r="T100" s="27">
        <v>0.39013605442176869</v>
      </c>
      <c r="U100" s="27">
        <v>0.40717577353522055</v>
      </c>
      <c r="V100" s="27">
        <v>0.40684660961158658</v>
      </c>
      <c r="W100" s="27">
        <v>0.40952380952380951</v>
      </c>
      <c r="X100" s="27">
        <v>0.36306780776826858</v>
      </c>
      <c r="Y100" s="27">
        <v>0.3479591836734694</v>
      </c>
      <c r="Z100" s="27">
        <v>0.33410138248847926</v>
      </c>
      <c r="AA100" s="27">
        <v>0.39639362594352812</v>
      </c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</row>
    <row r="101" spans="1:3839" ht="14.4" x14ac:dyDescent="0.3">
      <c r="A101" s="29"/>
      <c r="B101" s="21" t="s">
        <v>179</v>
      </c>
      <c r="C101" s="27">
        <v>0.58279569892473115</v>
      </c>
      <c r="D101" s="27">
        <v>0.61547619047619051</v>
      </c>
      <c r="E101" s="27">
        <v>0.56774193548387097</v>
      </c>
      <c r="F101" s="27">
        <v>0.50777777777777777</v>
      </c>
      <c r="G101" s="27">
        <v>0.46344086021505376</v>
      </c>
      <c r="H101" s="27">
        <v>0.49333333333333335</v>
      </c>
      <c r="I101" s="27">
        <v>0.49354838709677418</v>
      </c>
      <c r="J101" s="27">
        <v>0.43763440860215053</v>
      </c>
      <c r="K101" s="27">
        <v>0.38666666666666666</v>
      </c>
      <c r="L101" s="27">
        <v>0.43870967741935485</v>
      </c>
      <c r="M101" s="27">
        <v>0.60666666666666669</v>
      </c>
      <c r="N101" s="27">
        <v>0.51290322580645165</v>
      </c>
      <c r="O101" s="27">
        <v>0.46666666666666667</v>
      </c>
      <c r="P101" s="27">
        <v>0.51190476190476186</v>
      </c>
      <c r="Q101" s="27">
        <v>0.4838709677419355</v>
      </c>
      <c r="R101" s="27">
        <v>0.55222222222222217</v>
      </c>
      <c r="S101" s="27">
        <v>0.59784946236559144</v>
      </c>
      <c r="T101" s="27">
        <v>0.60888888888888892</v>
      </c>
      <c r="U101" s="27">
        <v>0.68279569892473113</v>
      </c>
      <c r="V101" s="27">
        <v>0.66559139784946242</v>
      </c>
      <c r="W101" s="27">
        <v>0.72888888888888892</v>
      </c>
      <c r="X101" s="27">
        <v>0.68387096774193545</v>
      </c>
      <c r="Y101" s="27">
        <v>0.66222222222222227</v>
      </c>
      <c r="Z101" s="27">
        <v>0.67741935483870963</v>
      </c>
      <c r="AA101" s="27">
        <v>0.55940639269406389</v>
      </c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</row>
    <row r="102" spans="1:3839" ht="14.4" x14ac:dyDescent="0.3">
      <c r="A102" s="30" t="s">
        <v>267</v>
      </c>
      <c r="B102" s="31"/>
      <c r="C102" s="28">
        <v>0.47202620967741937</v>
      </c>
      <c r="D102" s="28">
        <v>0.48409598214285715</v>
      </c>
      <c r="E102" s="28">
        <v>0.47101814516129031</v>
      </c>
      <c r="F102" s="28">
        <v>0.43072916666666666</v>
      </c>
      <c r="G102" s="28">
        <v>0.41481854838709675</v>
      </c>
      <c r="H102" s="28">
        <v>0.41119791666666666</v>
      </c>
      <c r="I102" s="28">
        <v>0.41003024193548387</v>
      </c>
      <c r="J102" s="28">
        <v>0.40524193548387094</v>
      </c>
      <c r="K102" s="28">
        <v>0.38020833333333331</v>
      </c>
      <c r="L102" s="28">
        <v>0.38583669354838712</v>
      </c>
      <c r="M102" s="28">
        <v>0.44322916666666667</v>
      </c>
      <c r="N102" s="28">
        <v>0.41809475806451613</v>
      </c>
      <c r="O102" s="28">
        <v>0.43069556451612906</v>
      </c>
      <c r="P102" s="28">
        <v>0.43387276785714285</v>
      </c>
      <c r="Q102" s="28">
        <v>0.42061491935483869</v>
      </c>
      <c r="R102" s="28">
        <v>0.44010416666666669</v>
      </c>
      <c r="S102" s="28">
        <v>0.44304435483870969</v>
      </c>
      <c r="T102" s="28">
        <v>0.44140625</v>
      </c>
      <c r="U102" s="28">
        <v>0.47177419354838712</v>
      </c>
      <c r="V102" s="28">
        <v>0.46748991935483869</v>
      </c>
      <c r="W102" s="28">
        <v>0.484375</v>
      </c>
      <c r="X102" s="28">
        <v>0.43825604838709675</v>
      </c>
      <c r="Y102" s="28">
        <v>0.42161458333333335</v>
      </c>
      <c r="Z102" s="28">
        <v>0.4145665322580645</v>
      </c>
      <c r="AA102" s="28">
        <v>0.43459974315068495</v>
      </c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</row>
    <row r="103" spans="1:3839" ht="14.4" x14ac:dyDescent="0.3">
      <c r="A103" s="32" t="s">
        <v>167</v>
      </c>
      <c r="B103" s="21" t="s">
        <v>242</v>
      </c>
      <c r="C103" s="27">
        <v>0.92252304147465436</v>
      </c>
      <c r="D103" s="27">
        <v>0.93877551020408168</v>
      </c>
      <c r="E103" s="27">
        <v>0.93922811059907829</v>
      </c>
      <c r="F103" s="27">
        <v>0.94255952380952379</v>
      </c>
      <c r="G103" s="27">
        <v>0.95103686635944695</v>
      </c>
      <c r="H103" s="27">
        <v>0.90148809523809526</v>
      </c>
      <c r="I103" s="27">
        <v>0.88191244239631339</v>
      </c>
      <c r="J103" s="27">
        <v>0.8375576036866359</v>
      </c>
      <c r="K103" s="27">
        <v>0.9017857142857143</v>
      </c>
      <c r="L103" s="27">
        <v>0.90207373271889402</v>
      </c>
      <c r="M103" s="27">
        <v>0.88958333333333328</v>
      </c>
      <c r="N103" s="27">
        <v>0.83006912442396308</v>
      </c>
      <c r="O103" s="27">
        <v>0.84533410138248843</v>
      </c>
      <c r="P103" s="27">
        <v>0.90369897959183676</v>
      </c>
      <c r="Q103" s="27">
        <v>0.84792626728110598</v>
      </c>
      <c r="R103" s="27">
        <v>0.85892857142857137</v>
      </c>
      <c r="S103" s="27">
        <v>0.8677995391705069</v>
      </c>
      <c r="T103" s="27">
        <v>0.85922619047619042</v>
      </c>
      <c r="U103" s="27">
        <v>0.80414746543778803</v>
      </c>
      <c r="V103" s="27">
        <v>0.87442396313364057</v>
      </c>
      <c r="W103" s="27">
        <v>0.8125</v>
      </c>
      <c r="X103" s="27">
        <v>0.87644009216589858</v>
      </c>
      <c r="Y103" s="27">
        <v>0.93511904761904763</v>
      </c>
      <c r="Z103" s="27">
        <v>0.93721198156682028</v>
      </c>
      <c r="AA103" s="27">
        <v>0.88557974559686892</v>
      </c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</row>
    <row r="104" spans="1:3839" ht="14.4" x14ac:dyDescent="0.3">
      <c r="A104" s="30" t="s">
        <v>267</v>
      </c>
      <c r="B104" s="31"/>
      <c r="C104" s="28">
        <v>0.92252304147465436</v>
      </c>
      <c r="D104" s="28">
        <v>0.93877551020408168</v>
      </c>
      <c r="E104" s="28">
        <v>0.93922811059907829</v>
      </c>
      <c r="F104" s="28">
        <v>0.94255952380952379</v>
      </c>
      <c r="G104" s="28">
        <v>0.95103686635944695</v>
      </c>
      <c r="H104" s="28">
        <v>0.90148809523809526</v>
      </c>
      <c r="I104" s="28">
        <v>0.88191244239631339</v>
      </c>
      <c r="J104" s="28">
        <v>0.8375576036866359</v>
      </c>
      <c r="K104" s="28">
        <v>0.9017857142857143</v>
      </c>
      <c r="L104" s="28">
        <v>0.90207373271889402</v>
      </c>
      <c r="M104" s="28">
        <v>0.88958333333333328</v>
      </c>
      <c r="N104" s="28">
        <v>0.83006912442396308</v>
      </c>
      <c r="O104" s="28">
        <v>0.84533410138248843</v>
      </c>
      <c r="P104" s="28">
        <v>0.90369897959183676</v>
      </c>
      <c r="Q104" s="28">
        <v>0.84792626728110598</v>
      </c>
      <c r="R104" s="28">
        <v>0.85892857142857137</v>
      </c>
      <c r="S104" s="28">
        <v>0.8677995391705069</v>
      </c>
      <c r="T104" s="28">
        <v>0.85922619047619042</v>
      </c>
      <c r="U104" s="28">
        <v>0.80414746543778803</v>
      </c>
      <c r="V104" s="28">
        <v>0.87442396313364057</v>
      </c>
      <c r="W104" s="28">
        <v>0.8125</v>
      </c>
      <c r="X104" s="28">
        <v>0.87644009216589858</v>
      </c>
      <c r="Y104" s="28">
        <v>0.93511904761904763</v>
      </c>
      <c r="Z104" s="28">
        <v>0.93721198156682028</v>
      </c>
      <c r="AA104" s="28">
        <v>0.88557974559686892</v>
      </c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</row>
    <row r="105" spans="1:3839" ht="14.4" x14ac:dyDescent="0.3">
      <c r="A105" s="32" t="s">
        <v>168</v>
      </c>
      <c r="B105" s="21" t="s">
        <v>243</v>
      </c>
      <c r="C105" s="27">
        <v>0.3131964809384164</v>
      </c>
      <c r="D105" s="27">
        <v>0.29870129870129869</v>
      </c>
      <c r="E105" s="27">
        <v>0.3131964809384164</v>
      </c>
      <c r="F105" s="27">
        <v>0.31272727272727274</v>
      </c>
      <c r="G105" s="27">
        <v>0.35102639296187682</v>
      </c>
      <c r="H105" s="27">
        <v>0.3703030303030303</v>
      </c>
      <c r="I105" s="27">
        <v>0.32492668621700882</v>
      </c>
      <c r="J105" s="27">
        <v>0.34017595307917886</v>
      </c>
      <c r="K105" s="27">
        <v>0.34636363636363637</v>
      </c>
      <c r="L105" s="27">
        <v>0.34281524926686219</v>
      </c>
      <c r="M105" s="27">
        <v>0.35666666666666669</v>
      </c>
      <c r="N105" s="27">
        <v>0.36129032258064514</v>
      </c>
      <c r="O105" s="27">
        <v>0.36686217008797656</v>
      </c>
      <c r="P105" s="27">
        <v>0.37792207792207794</v>
      </c>
      <c r="Q105" s="27">
        <v>0.36158357771260996</v>
      </c>
      <c r="R105" s="27">
        <v>0.36787878787878786</v>
      </c>
      <c r="S105" s="27">
        <v>0.37419354838709679</v>
      </c>
      <c r="T105" s="27">
        <v>0.34333333333333332</v>
      </c>
      <c r="U105" s="27">
        <v>0.34750733137829914</v>
      </c>
      <c r="V105" s="27">
        <v>0.35747800586510264</v>
      </c>
      <c r="W105" s="27">
        <v>0.35090909090909089</v>
      </c>
      <c r="X105" s="27">
        <v>0.34574780058651028</v>
      </c>
      <c r="Y105" s="27">
        <v>0.36424242424242426</v>
      </c>
      <c r="Z105" s="27">
        <v>0.35366568914956009</v>
      </c>
      <c r="AA105" s="27">
        <v>0.34764632627646325</v>
      </c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</row>
    <row r="106" spans="1:3839" ht="14.4" x14ac:dyDescent="0.3">
      <c r="A106" s="30" t="s">
        <v>267</v>
      </c>
      <c r="B106" s="31"/>
      <c r="C106" s="28">
        <v>0.3131964809384164</v>
      </c>
      <c r="D106" s="28">
        <v>0.29870129870129869</v>
      </c>
      <c r="E106" s="28">
        <v>0.3131964809384164</v>
      </c>
      <c r="F106" s="28">
        <v>0.31272727272727274</v>
      </c>
      <c r="G106" s="28">
        <v>0.35102639296187682</v>
      </c>
      <c r="H106" s="28">
        <v>0.3703030303030303</v>
      </c>
      <c r="I106" s="28">
        <v>0.32492668621700882</v>
      </c>
      <c r="J106" s="28">
        <v>0.34017595307917886</v>
      </c>
      <c r="K106" s="28">
        <v>0.34636363636363637</v>
      </c>
      <c r="L106" s="28">
        <v>0.34281524926686219</v>
      </c>
      <c r="M106" s="28">
        <v>0.35666666666666669</v>
      </c>
      <c r="N106" s="28">
        <v>0.36129032258064514</v>
      </c>
      <c r="O106" s="28">
        <v>0.36686217008797656</v>
      </c>
      <c r="P106" s="28">
        <v>0.37792207792207794</v>
      </c>
      <c r="Q106" s="28">
        <v>0.36158357771260996</v>
      </c>
      <c r="R106" s="28">
        <v>0.36787878787878786</v>
      </c>
      <c r="S106" s="28">
        <v>0.37419354838709679</v>
      </c>
      <c r="T106" s="28">
        <v>0.34333333333333332</v>
      </c>
      <c r="U106" s="28">
        <v>0.34750733137829914</v>
      </c>
      <c r="V106" s="28">
        <v>0.35747800586510264</v>
      </c>
      <c r="W106" s="28">
        <v>0.35090909090909089</v>
      </c>
      <c r="X106" s="28">
        <v>0.34574780058651028</v>
      </c>
      <c r="Y106" s="28">
        <v>0.36424242424242426</v>
      </c>
      <c r="Z106" s="28">
        <v>0.35366568914956009</v>
      </c>
      <c r="AA106" s="28">
        <v>0.34764632627646325</v>
      </c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</row>
    <row r="107" spans="1:3839" ht="14.4" x14ac:dyDescent="0.3">
      <c r="A107" s="30" t="s">
        <v>169</v>
      </c>
      <c r="B107" s="21" t="s">
        <v>151</v>
      </c>
      <c r="C107" s="27">
        <v>0.875</v>
      </c>
      <c r="D107" s="27">
        <v>0.9017857142857143</v>
      </c>
      <c r="E107" s="27">
        <v>0.89717741935483875</v>
      </c>
      <c r="F107" s="27">
        <v>0.9375</v>
      </c>
      <c r="G107" s="27">
        <v>0.81854838709677424</v>
      </c>
      <c r="H107" s="27">
        <v>1.3604166666666666</v>
      </c>
      <c r="I107" s="27">
        <v>0.844758064516129</v>
      </c>
      <c r="J107" s="27">
        <v>0.75403225806451613</v>
      </c>
      <c r="K107" s="27">
        <v>0.8</v>
      </c>
      <c r="L107" s="27">
        <v>0.93145161290322576</v>
      </c>
      <c r="M107" s="27">
        <v>0.83958333333333335</v>
      </c>
      <c r="N107" s="27">
        <v>0.87701612903225812</v>
      </c>
      <c r="O107" s="27">
        <v>0.95967741935483875</v>
      </c>
      <c r="P107" s="27">
        <v>0.90625</v>
      </c>
      <c r="Q107" s="27">
        <v>0.72782258064516125</v>
      </c>
      <c r="R107" s="27">
        <v>0.86875000000000002</v>
      </c>
      <c r="S107" s="27">
        <v>0.89314516129032262</v>
      </c>
      <c r="T107" s="27">
        <v>0.90416666666666667</v>
      </c>
      <c r="U107" s="27">
        <v>0.88104838709677424</v>
      </c>
      <c r="V107" s="27">
        <v>0.89516129032258063</v>
      </c>
      <c r="W107" s="27">
        <v>0.76041666666666663</v>
      </c>
      <c r="X107" s="27">
        <v>0.94959677419354838</v>
      </c>
      <c r="Y107" s="27">
        <v>0.8979166666666667</v>
      </c>
      <c r="Z107" s="27">
        <v>0.7963709677419355</v>
      </c>
      <c r="AA107" s="27">
        <v>0.88604452054794525</v>
      </c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</row>
    <row r="108" spans="1:3839" ht="14.4" x14ac:dyDescent="0.3">
      <c r="A108" s="29"/>
      <c r="B108" s="21" t="s">
        <v>99</v>
      </c>
      <c r="C108" s="27">
        <v>0.28494623655913981</v>
      </c>
      <c r="D108" s="27">
        <v>0.90625</v>
      </c>
      <c r="E108" s="27">
        <v>0.87768817204301075</v>
      </c>
      <c r="F108" s="27">
        <v>0.93055555555555558</v>
      </c>
      <c r="G108" s="27">
        <v>0.88440860215053763</v>
      </c>
      <c r="H108" s="27">
        <v>0.79722222222222228</v>
      </c>
      <c r="I108" s="27">
        <v>0.79166666666666663</v>
      </c>
      <c r="J108" s="27">
        <v>0.8481182795698925</v>
      </c>
      <c r="K108" s="27">
        <v>0.83888888888888891</v>
      </c>
      <c r="L108" s="27">
        <v>0.85752688172043012</v>
      </c>
      <c r="M108" s="27">
        <v>0.60972222222222228</v>
      </c>
      <c r="N108" s="27">
        <v>0.82930107526881724</v>
      </c>
      <c r="O108" s="27">
        <v>0.95161290322580649</v>
      </c>
      <c r="P108" s="27">
        <v>0.91220238095238093</v>
      </c>
      <c r="Q108" s="27">
        <v>0.87365591397849462</v>
      </c>
      <c r="R108" s="27">
        <v>0.86527777777777781</v>
      </c>
      <c r="S108" s="27">
        <v>0.92876344086021501</v>
      </c>
      <c r="T108" s="27">
        <v>0.85972222222222228</v>
      </c>
      <c r="U108" s="27">
        <v>0.79569892473118276</v>
      </c>
      <c r="V108" s="27">
        <v>0.87096774193548387</v>
      </c>
      <c r="W108" s="27">
        <v>0.86527777777777781</v>
      </c>
      <c r="X108" s="27">
        <v>0.80779569892473113</v>
      </c>
      <c r="Y108" s="27">
        <v>0.81805555555555554</v>
      </c>
      <c r="Z108" s="27">
        <v>0.82930107526881724</v>
      </c>
      <c r="AA108" s="27">
        <v>0.82579908675799085</v>
      </c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</row>
    <row r="109" spans="1:3839" ht="14.4" x14ac:dyDescent="0.3">
      <c r="A109" s="29"/>
      <c r="B109" s="21" t="s">
        <v>221</v>
      </c>
      <c r="C109" s="27">
        <v>0.75310173697270466</v>
      </c>
      <c r="D109" s="27">
        <v>0.73076923076923073</v>
      </c>
      <c r="E109" s="27">
        <v>0.75558312655086846</v>
      </c>
      <c r="F109" s="27">
        <v>0.78141025641025641</v>
      </c>
      <c r="G109" s="27">
        <v>0.80831265508684869</v>
      </c>
      <c r="H109" s="27">
        <v>0.85128205128205126</v>
      </c>
      <c r="I109" s="27">
        <v>0.8517369727047146</v>
      </c>
      <c r="J109" s="27">
        <v>0.85235732009925558</v>
      </c>
      <c r="K109" s="27">
        <v>0.88461538461538458</v>
      </c>
      <c r="L109" s="27">
        <v>0.83188585607940446</v>
      </c>
      <c r="M109" s="27">
        <v>0.86089743589743595</v>
      </c>
      <c r="N109" s="27">
        <v>0.88585607940446653</v>
      </c>
      <c r="O109" s="27">
        <v>0.91811414392059554</v>
      </c>
      <c r="P109" s="27">
        <v>0.94848901098901095</v>
      </c>
      <c r="Q109" s="27">
        <v>0.87468982630272951</v>
      </c>
      <c r="R109" s="27">
        <v>0.8371794871794872</v>
      </c>
      <c r="S109" s="27">
        <v>0.81265508684863519</v>
      </c>
      <c r="T109" s="27">
        <v>0.81602564102564101</v>
      </c>
      <c r="U109" s="27">
        <v>0.85049627791563276</v>
      </c>
      <c r="V109" s="27">
        <v>0.82009925558312657</v>
      </c>
      <c r="W109" s="27">
        <v>0.77115384615384619</v>
      </c>
      <c r="X109" s="27">
        <v>0.79466501240694787</v>
      </c>
      <c r="Y109" s="27">
        <v>0.87564102564102564</v>
      </c>
      <c r="Z109" s="27">
        <v>0.87779156327543428</v>
      </c>
      <c r="AA109" s="27">
        <v>0.83516859852476288</v>
      </c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</row>
    <row r="110" spans="1:3839" ht="14.4" x14ac:dyDescent="0.3">
      <c r="A110" s="29"/>
      <c r="B110" s="21" t="s">
        <v>206</v>
      </c>
      <c r="C110" s="27">
        <v>0.64942178940961659</v>
      </c>
      <c r="D110" s="27">
        <v>0.61960916442048519</v>
      </c>
      <c r="E110" s="27">
        <v>0.55051734631771154</v>
      </c>
      <c r="F110" s="27">
        <v>0.5270440251572327</v>
      </c>
      <c r="G110" s="27">
        <v>0.52982349360925141</v>
      </c>
      <c r="H110" s="27">
        <v>0.53333333333333333</v>
      </c>
      <c r="I110" s="27">
        <v>0.59768715763846625</v>
      </c>
      <c r="J110" s="27">
        <v>0.6430310407790627</v>
      </c>
      <c r="K110" s="27">
        <v>0.65786163522012575</v>
      </c>
      <c r="L110" s="27">
        <v>0.63816189896530739</v>
      </c>
      <c r="M110" s="27">
        <v>0.58144654088050318</v>
      </c>
      <c r="N110" s="27">
        <v>0.6107729762629337</v>
      </c>
      <c r="O110" s="27">
        <v>0.60042604990870363</v>
      </c>
      <c r="P110" s="27">
        <v>0.64150943396226412</v>
      </c>
      <c r="Q110" s="27">
        <v>0.66250760803408404</v>
      </c>
      <c r="R110" s="27">
        <v>0.66194968553459121</v>
      </c>
      <c r="S110" s="27">
        <v>0.61929397443700551</v>
      </c>
      <c r="T110" s="27">
        <v>0.64591194968553456</v>
      </c>
      <c r="U110" s="27">
        <v>0.71059038344491787</v>
      </c>
      <c r="V110" s="27">
        <v>0.73524041387705419</v>
      </c>
      <c r="W110" s="27">
        <v>0.69025157232704404</v>
      </c>
      <c r="X110" s="27">
        <v>0.61381618989653075</v>
      </c>
      <c r="Y110" s="27">
        <v>0.6216981132075472</v>
      </c>
      <c r="Z110" s="27">
        <v>0.64211807668898357</v>
      </c>
      <c r="AA110" s="27">
        <v>0.62438614629103129</v>
      </c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</row>
    <row r="111" spans="1:3839" ht="14.4" x14ac:dyDescent="0.3">
      <c r="A111" s="29"/>
      <c r="B111" s="21" t="s">
        <v>261</v>
      </c>
      <c r="C111" s="27">
        <v>0.86082949308755763</v>
      </c>
      <c r="D111" s="27">
        <v>0.85306122448979593</v>
      </c>
      <c r="E111" s="27">
        <v>0.8368663594470046</v>
      </c>
      <c r="F111" s="27">
        <v>0.8180952380952381</v>
      </c>
      <c r="G111" s="27">
        <v>0.77050691244239633</v>
      </c>
      <c r="H111" s="27">
        <v>0.72666666666666668</v>
      </c>
      <c r="I111" s="27">
        <v>0.75207373271889399</v>
      </c>
      <c r="J111" s="27">
        <v>0.74838709677419357</v>
      </c>
      <c r="K111" s="27">
        <v>0.69428571428571428</v>
      </c>
      <c r="L111" s="27">
        <v>0.71059907834101388</v>
      </c>
      <c r="M111" s="27">
        <v>0.7142857142857143</v>
      </c>
      <c r="N111" s="27">
        <v>0.72995391705069124</v>
      </c>
      <c r="O111" s="27">
        <v>0.71981566820276499</v>
      </c>
      <c r="P111" s="27">
        <v>0.68163265306122445</v>
      </c>
      <c r="Q111" s="27">
        <v>0.71612903225806457</v>
      </c>
      <c r="R111" s="27">
        <v>0.74190476190476196</v>
      </c>
      <c r="S111" s="27">
        <v>0.85873192436040047</v>
      </c>
      <c r="T111" s="27">
        <v>0.85977011494252875</v>
      </c>
      <c r="U111" s="27">
        <v>0.743047830923248</v>
      </c>
      <c r="V111" s="27">
        <v>1.0011123470522803E-2</v>
      </c>
      <c r="W111" s="27">
        <v>0</v>
      </c>
      <c r="X111" s="27">
        <v>0</v>
      </c>
      <c r="Y111" s="27">
        <v>0</v>
      </c>
      <c r="Z111" s="27">
        <v>0</v>
      </c>
      <c r="AA111" s="27">
        <v>0.62325581395348839</v>
      </c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</row>
    <row r="112" spans="1:3839" ht="14.4" x14ac:dyDescent="0.3">
      <c r="A112" s="29"/>
      <c r="B112" s="21" t="s">
        <v>254</v>
      </c>
      <c r="C112" s="27">
        <v>0.98118279569892475</v>
      </c>
      <c r="D112" s="27">
        <v>0.99851190476190477</v>
      </c>
      <c r="E112" s="27">
        <v>0.99193548387096775</v>
      </c>
      <c r="F112" s="27">
        <v>0.96250000000000002</v>
      </c>
      <c r="G112" s="27">
        <v>0.97782258064516125</v>
      </c>
      <c r="H112" s="27">
        <v>0.96180555555555558</v>
      </c>
      <c r="I112" s="27">
        <v>0.97782258064516125</v>
      </c>
      <c r="J112" s="27">
        <v>0.98252688172043012</v>
      </c>
      <c r="K112" s="27">
        <v>0.97777777777777775</v>
      </c>
      <c r="L112" s="27">
        <v>1</v>
      </c>
      <c r="M112" s="27">
        <v>0.98958333333333337</v>
      </c>
      <c r="N112" s="27">
        <v>0.98454301075268813</v>
      </c>
      <c r="O112" s="27">
        <v>0.97916666666666663</v>
      </c>
      <c r="P112" s="27">
        <v>0.97395833333333337</v>
      </c>
      <c r="Q112" s="27">
        <v>0.97110215053763438</v>
      </c>
      <c r="R112" s="27">
        <v>0.94652777777777775</v>
      </c>
      <c r="S112" s="27">
        <v>0.94892473118279574</v>
      </c>
      <c r="T112" s="27">
        <v>0.9375</v>
      </c>
      <c r="U112" s="27">
        <v>0.93279569892473113</v>
      </c>
      <c r="V112" s="27">
        <v>0.88508064516129037</v>
      </c>
      <c r="W112" s="27">
        <v>0.84027777777777779</v>
      </c>
      <c r="X112" s="27">
        <v>0.82997311827956988</v>
      </c>
      <c r="Y112" s="27">
        <v>0.79097222222222219</v>
      </c>
      <c r="Z112" s="27">
        <v>0.71706989247311825</v>
      </c>
      <c r="AA112" s="27">
        <v>0.93889840182648399</v>
      </c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</row>
    <row r="113" spans="1:3839" ht="14.4" x14ac:dyDescent="0.3">
      <c r="A113" s="29"/>
      <c r="B113" s="21" t="s">
        <v>258</v>
      </c>
      <c r="C113" s="27">
        <v>1</v>
      </c>
      <c r="D113" s="27">
        <v>0.99477351916376311</v>
      </c>
      <c r="E113" s="27">
        <v>1</v>
      </c>
      <c r="F113" s="27">
        <v>0.98048780487804876</v>
      </c>
      <c r="G113" s="27">
        <v>0.96616837136113298</v>
      </c>
      <c r="H113" s="27">
        <v>0.98048780487804876</v>
      </c>
      <c r="I113" s="27">
        <v>1</v>
      </c>
      <c r="J113" s="27">
        <v>0.97718332022029897</v>
      </c>
      <c r="K113" s="27">
        <v>0.96341463414634143</v>
      </c>
      <c r="L113" s="27">
        <v>0.95436664044059794</v>
      </c>
      <c r="M113" s="27">
        <v>0.92682926829268297</v>
      </c>
      <c r="N113" s="27">
        <v>0.9244689221085759</v>
      </c>
      <c r="O113" s="27">
        <v>0.9315499606608969</v>
      </c>
      <c r="P113" s="27">
        <v>1.0557491289198606</v>
      </c>
      <c r="Q113" s="27">
        <v>0.93941778127458697</v>
      </c>
      <c r="R113" s="27">
        <v>0.92682926829268297</v>
      </c>
      <c r="S113" s="27">
        <v>0.92682926829268297</v>
      </c>
      <c r="T113" s="27">
        <v>0.91300813008130077</v>
      </c>
      <c r="U113" s="27">
        <v>0.94492525570416996</v>
      </c>
      <c r="V113" s="27">
        <v>0.91109362706530295</v>
      </c>
      <c r="W113" s="27">
        <v>0.95609756097560972</v>
      </c>
      <c r="X113" s="27">
        <v>0.95121951219512191</v>
      </c>
      <c r="Y113" s="27">
        <v>0.95853658536585362</v>
      </c>
      <c r="Z113" s="27">
        <v>0.97560975609756095</v>
      </c>
      <c r="AA113" s="27">
        <v>0.96037420648179084</v>
      </c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</row>
    <row r="114" spans="1:3839" ht="14.4" x14ac:dyDescent="0.3">
      <c r="A114" s="29"/>
      <c r="B114" s="21" t="s">
        <v>175</v>
      </c>
      <c r="C114" s="27">
        <v>0.97419354838709682</v>
      </c>
      <c r="D114" s="27">
        <v>0.93333333333333335</v>
      </c>
      <c r="E114" s="27">
        <v>0.91827956989247317</v>
      </c>
      <c r="F114" s="27">
        <v>0.98666666666666669</v>
      </c>
      <c r="G114" s="27">
        <v>1</v>
      </c>
      <c r="H114" s="27">
        <v>1</v>
      </c>
      <c r="I114" s="27">
        <v>0.98709677419354835</v>
      </c>
      <c r="J114" s="27">
        <v>0.98494623655913982</v>
      </c>
      <c r="K114" s="27">
        <v>0.93333333333333335</v>
      </c>
      <c r="L114" s="27">
        <v>0.93333333333333335</v>
      </c>
      <c r="M114" s="27">
        <v>0.93333333333333335</v>
      </c>
      <c r="N114" s="27">
        <v>1</v>
      </c>
      <c r="O114" s="27">
        <v>1</v>
      </c>
      <c r="P114" s="27">
        <v>0.93571428571428572</v>
      </c>
      <c r="Q114" s="27">
        <v>0.93333333333333335</v>
      </c>
      <c r="R114" s="27">
        <v>1</v>
      </c>
      <c r="S114" s="27">
        <v>1</v>
      </c>
      <c r="T114" s="27">
        <v>1.0666666666666667</v>
      </c>
      <c r="U114" s="27">
        <v>1</v>
      </c>
      <c r="V114" s="27">
        <v>1</v>
      </c>
      <c r="W114" s="27">
        <v>1</v>
      </c>
      <c r="X114" s="27">
        <v>1</v>
      </c>
      <c r="Y114" s="27">
        <v>1</v>
      </c>
      <c r="Z114" s="27">
        <v>0.99139784946236564</v>
      </c>
      <c r="AA114" s="27">
        <v>0.9799086757990868</v>
      </c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</row>
    <row r="115" spans="1:3839" ht="14.4" x14ac:dyDescent="0.3">
      <c r="A115" s="29"/>
      <c r="B115" s="21" t="s">
        <v>181</v>
      </c>
      <c r="C115" s="27">
        <v>0.97983870967741937</v>
      </c>
      <c r="D115" s="27">
        <v>1</v>
      </c>
      <c r="E115" s="27">
        <v>1</v>
      </c>
      <c r="F115" s="27">
        <v>1</v>
      </c>
      <c r="G115" s="27">
        <v>1</v>
      </c>
      <c r="H115" s="27">
        <v>0.96250000000000002</v>
      </c>
      <c r="I115" s="27">
        <v>0.88306451612903225</v>
      </c>
      <c r="J115" s="27">
        <v>0.875</v>
      </c>
      <c r="K115" s="27">
        <v>0.9375</v>
      </c>
      <c r="L115" s="27">
        <v>0.97379032258064513</v>
      </c>
      <c r="M115" s="27">
        <v>0.95208333333333328</v>
      </c>
      <c r="N115" s="27">
        <v>1</v>
      </c>
      <c r="O115" s="27">
        <v>0.9375</v>
      </c>
      <c r="P115" s="27">
        <v>0.9375</v>
      </c>
      <c r="Q115" s="27">
        <v>0.93145161290322576</v>
      </c>
      <c r="R115" s="27">
        <v>0.9375</v>
      </c>
      <c r="S115" s="27">
        <v>0.9375</v>
      </c>
      <c r="T115" s="27">
        <v>0.9375</v>
      </c>
      <c r="U115" s="27">
        <v>0.9375</v>
      </c>
      <c r="V115" s="27">
        <v>0.95564516129032262</v>
      </c>
      <c r="W115" s="27">
        <v>1</v>
      </c>
      <c r="X115" s="27">
        <v>1</v>
      </c>
      <c r="Y115" s="27">
        <v>1</v>
      </c>
      <c r="Z115" s="27">
        <v>1</v>
      </c>
      <c r="AA115" s="27">
        <v>0.96138698630136987</v>
      </c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</row>
    <row r="116" spans="1:3839" ht="14.4" x14ac:dyDescent="0.3">
      <c r="A116" s="29"/>
      <c r="B116" s="21" t="s">
        <v>183</v>
      </c>
      <c r="C116" s="27">
        <v>1</v>
      </c>
      <c r="D116" s="27">
        <v>1</v>
      </c>
      <c r="E116" s="27">
        <v>1</v>
      </c>
      <c r="F116" s="27">
        <v>0.9770833333333333</v>
      </c>
      <c r="G116" s="27">
        <v>0.9375</v>
      </c>
      <c r="H116" s="27">
        <v>0.93958333333333333</v>
      </c>
      <c r="I116" s="27">
        <v>1</v>
      </c>
      <c r="J116" s="27">
        <v>1</v>
      </c>
      <c r="K116" s="27">
        <v>1</v>
      </c>
      <c r="L116" s="27">
        <v>1</v>
      </c>
      <c r="M116" s="27">
        <v>1</v>
      </c>
      <c r="N116" s="27">
        <v>1</v>
      </c>
      <c r="O116" s="27">
        <v>1</v>
      </c>
      <c r="P116" s="27">
        <v>0.9665178571428571</v>
      </c>
      <c r="Q116" s="27">
        <v>0.9375</v>
      </c>
      <c r="R116" s="27">
        <v>0.95</v>
      </c>
      <c r="S116" s="27">
        <v>1</v>
      </c>
      <c r="T116" s="27">
        <v>1</v>
      </c>
      <c r="U116" s="27">
        <v>1</v>
      </c>
      <c r="V116" s="27">
        <v>0.99798387096774188</v>
      </c>
      <c r="W116" s="27">
        <v>0.9916666666666667</v>
      </c>
      <c r="X116" s="27">
        <v>1</v>
      </c>
      <c r="Y116" s="27">
        <v>1</v>
      </c>
      <c r="Z116" s="27">
        <v>1</v>
      </c>
      <c r="AA116" s="27">
        <v>0.98750000000000004</v>
      </c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</row>
    <row r="117" spans="1:3839" ht="14.4" x14ac:dyDescent="0.3">
      <c r="A117" s="29"/>
      <c r="B117" s="21" t="s">
        <v>253</v>
      </c>
      <c r="C117" s="27">
        <v>1</v>
      </c>
      <c r="D117" s="27">
        <v>1</v>
      </c>
      <c r="E117" s="27">
        <v>0.98903225806451611</v>
      </c>
      <c r="F117" s="27">
        <v>0.98</v>
      </c>
      <c r="G117" s="27">
        <v>0.98</v>
      </c>
      <c r="H117" s="27">
        <v>0.98</v>
      </c>
      <c r="I117" s="27">
        <v>0.97225806451612906</v>
      </c>
      <c r="J117" s="27">
        <v>0.98</v>
      </c>
      <c r="K117" s="27">
        <v>0.98</v>
      </c>
      <c r="L117" s="27">
        <v>0.98</v>
      </c>
      <c r="M117" s="27">
        <v>0.98</v>
      </c>
      <c r="N117" s="27">
        <v>0.96064516129032262</v>
      </c>
      <c r="O117" s="27">
        <v>0.95870967741935487</v>
      </c>
      <c r="P117" s="27">
        <v>0.95714285714285718</v>
      </c>
      <c r="Q117" s="27">
        <v>0.96</v>
      </c>
      <c r="R117" s="27">
        <v>0.96</v>
      </c>
      <c r="S117" s="27">
        <v>0.94645161290322577</v>
      </c>
      <c r="T117" s="27">
        <v>1</v>
      </c>
      <c r="U117" s="27">
        <v>1</v>
      </c>
      <c r="V117" s="27">
        <v>1</v>
      </c>
      <c r="W117" s="27">
        <v>1</v>
      </c>
      <c r="X117" s="27">
        <v>1</v>
      </c>
      <c r="Y117" s="27">
        <v>0.96950354609929079</v>
      </c>
      <c r="Z117" s="27">
        <v>0.93617021276595747</v>
      </c>
      <c r="AA117" s="27">
        <v>0.97771766411958283</v>
      </c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</row>
    <row r="118" spans="1:3839" ht="14.4" x14ac:dyDescent="0.3">
      <c r="A118" s="29"/>
      <c r="B118" s="21" t="s">
        <v>173</v>
      </c>
      <c r="C118" s="27">
        <v>0.54900744416873448</v>
      </c>
      <c r="D118" s="27">
        <v>0.5</v>
      </c>
      <c r="E118" s="27">
        <v>0.50930521091811409</v>
      </c>
      <c r="F118" s="27">
        <v>0.51730769230769236</v>
      </c>
      <c r="G118" s="27">
        <v>0.51240694789081886</v>
      </c>
      <c r="H118" s="27">
        <v>0.53525641025641024</v>
      </c>
      <c r="I118" s="27">
        <v>0.55583126550868489</v>
      </c>
      <c r="J118" s="27">
        <v>0.55955334987593053</v>
      </c>
      <c r="K118" s="27">
        <v>0.56858974358974357</v>
      </c>
      <c r="L118" s="27">
        <v>0.53908188585607941</v>
      </c>
      <c r="M118" s="27">
        <v>0.51602564102564108</v>
      </c>
      <c r="N118" s="27">
        <v>0.5</v>
      </c>
      <c r="O118" s="27">
        <v>0.53039702233250619</v>
      </c>
      <c r="P118" s="27">
        <v>0.56387362637362637</v>
      </c>
      <c r="Q118" s="27">
        <v>0.5669975186104218</v>
      </c>
      <c r="R118" s="27">
        <v>0.60320512820512817</v>
      </c>
      <c r="S118" s="27">
        <v>0.57754342431761785</v>
      </c>
      <c r="T118" s="27">
        <v>0.61474358974358978</v>
      </c>
      <c r="U118" s="27">
        <v>0.64454094292803965</v>
      </c>
      <c r="V118" s="27">
        <v>0.64392059553349879</v>
      </c>
      <c r="W118" s="27">
        <v>0.63397435897435894</v>
      </c>
      <c r="X118" s="27">
        <v>0.70223325062034736</v>
      </c>
      <c r="Y118" s="27">
        <v>0.65448717948717949</v>
      </c>
      <c r="Z118" s="27">
        <v>0.67307692307692313</v>
      </c>
      <c r="AA118" s="27">
        <v>0.5740779768177029</v>
      </c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</row>
    <row r="119" spans="1:3839" ht="14.4" x14ac:dyDescent="0.3">
      <c r="A119" s="29"/>
      <c r="B119" s="21" t="s">
        <v>222</v>
      </c>
      <c r="C119" s="27">
        <v>0.50430107526881718</v>
      </c>
      <c r="D119" s="27">
        <v>0.52827380952380953</v>
      </c>
      <c r="E119" s="27">
        <v>0.57311827956989247</v>
      </c>
      <c r="F119" s="27">
        <v>0.58888888888888891</v>
      </c>
      <c r="G119" s="27">
        <v>0.58306451612903221</v>
      </c>
      <c r="H119" s="27">
        <v>0.57194444444444448</v>
      </c>
      <c r="I119" s="27">
        <v>0.5741935483870968</v>
      </c>
      <c r="J119" s="27">
        <v>0.56586021505376349</v>
      </c>
      <c r="K119" s="27">
        <v>0.59638888888888886</v>
      </c>
      <c r="L119" s="27">
        <v>0.58225806451612905</v>
      </c>
      <c r="M119" s="27">
        <v>0.57833333333333337</v>
      </c>
      <c r="N119" s="27">
        <v>0.5873655913978495</v>
      </c>
      <c r="O119" s="27">
        <v>0.63440860215053763</v>
      </c>
      <c r="P119" s="27">
        <v>0.59613095238095237</v>
      </c>
      <c r="Q119" s="27">
        <v>0.59247311827956994</v>
      </c>
      <c r="R119" s="27">
        <v>0.62055555555555553</v>
      </c>
      <c r="S119" s="27">
        <v>0.58924731182795698</v>
      </c>
      <c r="T119" s="27">
        <v>0.57472222222222225</v>
      </c>
      <c r="U119" s="27">
        <v>0.56827956989247308</v>
      </c>
      <c r="V119" s="27">
        <v>0.56021505376344083</v>
      </c>
      <c r="W119" s="27">
        <v>0.59083333333333332</v>
      </c>
      <c r="X119" s="27">
        <v>0.6147849462365591</v>
      </c>
      <c r="Y119" s="27">
        <v>0.61083333333333334</v>
      </c>
      <c r="Z119" s="27">
        <v>0.59381720430107532</v>
      </c>
      <c r="AA119" s="27">
        <v>0.58257990867579912</v>
      </c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</row>
    <row r="120" spans="1:3839" ht="14.4" x14ac:dyDescent="0.3">
      <c r="A120" s="29"/>
      <c r="B120" s="21" t="s">
        <v>195</v>
      </c>
      <c r="C120" s="27">
        <v>0.44354838709677419</v>
      </c>
      <c r="D120" s="27">
        <v>0.49013157894736842</v>
      </c>
      <c r="E120" s="27">
        <v>0.4838709677419355</v>
      </c>
      <c r="F120" s="27">
        <v>0.44342105263157894</v>
      </c>
      <c r="G120" s="27">
        <v>0.54711375212224111</v>
      </c>
      <c r="H120" s="27">
        <v>0.54035087719298247</v>
      </c>
      <c r="I120" s="27">
        <v>0.61290322580645162</v>
      </c>
      <c r="J120" s="27">
        <v>0.6617147707979627</v>
      </c>
      <c r="K120" s="27">
        <v>0.5758771929824561</v>
      </c>
      <c r="L120" s="27">
        <v>0.52758913412563668</v>
      </c>
      <c r="M120" s="27">
        <v>0.52105263157894732</v>
      </c>
      <c r="N120" s="27">
        <v>0.61672325976230902</v>
      </c>
      <c r="O120" s="27">
        <v>0.59634974533106966</v>
      </c>
      <c r="P120" s="27">
        <v>0.63909774436090228</v>
      </c>
      <c r="Q120" s="27">
        <v>0.67317487266553477</v>
      </c>
      <c r="R120" s="27">
        <v>0.58421052631578951</v>
      </c>
      <c r="S120" s="27">
        <v>0.60229202037351448</v>
      </c>
      <c r="T120" s="27">
        <v>0.54473684210526319</v>
      </c>
      <c r="U120" s="27">
        <v>0.57003395585738537</v>
      </c>
      <c r="V120" s="27">
        <v>0.56494057724957558</v>
      </c>
      <c r="W120" s="27">
        <v>0.52017543859649118</v>
      </c>
      <c r="X120" s="27">
        <v>0.47071307300509335</v>
      </c>
      <c r="Y120" s="27">
        <v>0.47280701754385968</v>
      </c>
      <c r="Z120" s="27">
        <v>0.54711375212224111</v>
      </c>
      <c r="AA120" s="27">
        <v>0.55227108868060559</v>
      </c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</row>
    <row r="121" spans="1:3839" ht="14.4" x14ac:dyDescent="0.3">
      <c r="A121" s="29"/>
      <c r="B121" s="21" t="s">
        <v>187</v>
      </c>
      <c r="C121" s="27">
        <v>0.72466601498859562</v>
      </c>
      <c r="D121" s="27">
        <v>0.76659451659451661</v>
      </c>
      <c r="E121" s="27">
        <v>0.73639622026718798</v>
      </c>
      <c r="F121" s="27">
        <v>0.7656565656565657</v>
      </c>
      <c r="G121" s="27">
        <v>0.73672205930270451</v>
      </c>
      <c r="H121" s="27">
        <v>0.7404040404040404</v>
      </c>
      <c r="I121" s="27">
        <v>0.77060931899641572</v>
      </c>
      <c r="J121" s="27">
        <v>0.85174323884001302</v>
      </c>
      <c r="K121" s="27">
        <v>0.84175084175084181</v>
      </c>
      <c r="L121" s="27">
        <v>0.82958618442489407</v>
      </c>
      <c r="M121" s="27">
        <v>0.84107744107744109</v>
      </c>
      <c r="N121" s="27">
        <v>0.78592375366568912</v>
      </c>
      <c r="O121" s="27">
        <v>0.84327142391658516</v>
      </c>
      <c r="P121" s="27">
        <v>0.82395382395382399</v>
      </c>
      <c r="Q121" s="27">
        <v>0.83023786249592701</v>
      </c>
      <c r="R121" s="27">
        <v>0.82659932659932656</v>
      </c>
      <c r="S121" s="27">
        <v>0.81981101335940043</v>
      </c>
      <c r="T121" s="27">
        <v>0.7973063973063973</v>
      </c>
      <c r="U121" s="27">
        <v>0.82502443792766378</v>
      </c>
      <c r="V121" s="27">
        <v>0.83740632127728898</v>
      </c>
      <c r="W121" s="27">
        <v>0.85791245791245796</v>
      </c>
      <c r="X121" s="27">
        <v>0.84424894102313452</v>
      </c>
      <c r="Y121" s="27">
        <v>0.84882154882154881</v>
      </c>
      <c r="Z121" s="27">
        <v>0.8530465949820788</v>
      </c>
      <c r="AA121" s="27">
        <v>0.80831603708316035</v>
      </c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</row>
    <row r="122" spans="1:3839" ht="14.4" x14ac:dyDescent="0.3">
      <c r="A122" s="29"/>
      <c r="B122" s="21" t="s">
        <v>262</v>
      </c>
      <c r="C122" s="27">
        <v>0.93271889400921659</v>
      </c>
      <c r="D122" s="27">
        <v>0.95204081632653059</v>
      </c>
      <c r="E122" s="27">
        <v>0.95207373271889406</v>
      </c>
      <c r="F122" s="27">
        <v>0.919047619047619</v>
      </c>
      <c r="G122" s="27">
        <v>0.91059907834101383</v>
      </c>
      <c r="H122" s="27">
        <v>0.92476190476190478</v>
      </c>
      <c r="I122" s="27">
        <v>0.91889400921658981</v>
      </c>
      <c r="J122" s="27">
        <v>0.90875576036866357</v>
      </c>
      <c r="K122" s="27">
        <v>0.9123809523809524</v>
      </c>
      <c r="L122" s="27">
        <v>0.9124423963133641</v>
      </c>
      <c r="M122" s="27">
        <v>0.88</v>
      </c>
      <c r="N122" s="27">
        <v>0.8571428571428571</v>
      </c>
      <c r="O122" s="27">
        <v>0.91229838709677424</v>
      </c>
      <c r="P122" s="27">
        <v>0.859375</v>
      </c>
      <c r="Q122" s="27">
        <v>0.842741935483871</v>
      </c>
      <c r="R122" s="27">
        <v>0.8822916666666667</v>
      </c>
      <c r="S122" s="27">
        <v>0.88911290322580649</v>
      </c>
      <c r="T122" s="27">
        <v>0.84375</v>
      </c>
      <c r="U122" s="27">
        <v>0.83770161290322576</v>
      </c>
      <c r="V122" s="27">
        <v>0.84375</v>
      </c>
      <c r="W122" s="27">
        <v>0.83125000000000004</v>
      </c>
      <c r="X122" s="27">
        <v>0.52318548387096775</v>
      </c>
      <c r="Y122" s="27">
        <v>9.3749999999999997E-3</v>
      </c>
      <c r="Z122" s="27">
        <v>0</v>
      </c>
      <c r="AA122" s="27">
        <v>0.80682886935187081</v>
      </c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</row>
    <row r="123" spans="1:3839" ht="14.4" x14ac:dyDescent="0.3">
      <c r="A123" s="29"/>
      <c r="B123" s="21" t="s">
        <v>194</v>
      </c>
      <c r="C123" s="27">
        <v>0.43929618768328443</v>
      </c>
      <c r="D123" s="27">
        <v>0.45633116883116881</v>
      </c>
      <c r="E123" s="27">
        <v>0.4838709677419355</v>
      </c>
      <c r="F123" s="27">
        <v>0.49575757575757573</v>
      </c>
      <c r="G123" s="27">
        <v>0.48357771260997068</v>
      </c>
      <c r="H123" s="27">
        <v>0.51166666666666671</v>
      </c>
      <c r="I123" s="27">
        <v>0.53079178885630496</v>
      </c>
      <c r="J123" s="27">
        <v>0.52932551319648091</v>
      </c>
      <c r="K123" s="27">
        <v>0.50848484848484854</v>
      </c>
      <c r="L123" s="27">
        <v>0.50307917888563047</v>
      </c>
      <c r="M123" s="27">
        <v>0.49181818181818182</v>
      </c>
      <c r="N123" s="27">
        <v>0.47785923753665688</v>
      </c>
      <c r="O123" s="27">
        <v>0.45483870967741935</v>
      </c>
      <c r="P123" s="27">
        <v>0.45211038961038963</v>
      </c>
      <c r="Q123" s="27">
        <v>0.46173020527859238</v>
      </c>
      <c r="R123" s="27">
        <v>0.45560606060606063</v>
      </c>
      <c r="S123" s="27">
        <v>0.45410557184750733</v>
      </c>
      <c r="T123" s="27">
        <v>0.49257575757575756</v>
      </c>
      <c r="U123" s="27">
        <v>0.48123167155425217</v>
      </c>
      <c r="V123" s="27">
        <v>0.50043988269794726</v>
      </c>
      <c r="W123" s="27">
        <v>0.49636363636363634</v>
      </c>
      <c r="X123" s="27">
        <v>0.50439882697947214</v>
      </c>
      <c r="Y123" s="27">
        <v>0.50090909090909086</v>
      </c>
      <c r="Z123" s="27">
        <v>0.49296187683284459</v>
      </c>
      <c r="AA123" s="27">
        <v>0.48596513075965131</v>
      </c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</row>
    <row r="124" spans="1:3839" ht="14.4" x14ac:dyDescent="0.3">
      <c r="A124" s="29"/>
      <c r="B124" s="21" t="s">
        <v>203</v>
      </c>
      <c r="C124" s="27">
        <v>0.88654060066740825</v>
      </c>
      <c r="D124" s="27">
        <v>0.9076354679802956</v>
      </c>
      <c r="E124" s="27">
        <v>0.88542825361512789</v>
      </c>
      <c r="F124" s="27">
        <v>0.92758620689655169</v>
      </c>
      <c r="G124" s="27">
        <v>0.94215795328142382</v>
      </c>
      <c r="H124" s="27">
        <v>0.88735632183908042</v>
      </c>
      <c r="I124" s="27">
        <v>0.89655172413793105</v>
      </c>
      <c r="J124" s="27">
        <v>0.92992213570634041</v>
      </c>
      <c r="K124" s="27">
        <v>1.0413793103448277</v>
      </c>
      <c r="L124" s="27">
        <v>1.0711902113459399</v>
      </c>
      <c r="M124" s="27">
        <v>1.2172413793103449</v>
      </c>
      <c r="N124" s="27">
        <v>1.3058954393770856</v>
      </c>
      <c r="O124" s="27">
        <v>0.87903225806451613</v>
      </c>
      <c r="P124" s="27">
        <v>0.90503246753246758</v>
      </c>
      <c r="Q124" s="27">
        <v>0.87903225806451613</v>
      </c>
      <c r="R124" s="27">
        <v>0.9</v>
      </c>
      <c r="S124" s="27">
        <v>0.82404692082111441</v>
      </c>
      <c r="T124" s="27">
        <v>0.80681818181818177</v>
      </c>
      <c r="U124" s="27">
        <v>0.85703812316715544</v>
      </c>
      <c r="V124" s="27">
        <v>0.89149560117302051</v>
      </c>
      <c r="W124" s="27">
        <v>0.85227272727272729</v>
      </c>
      <c r="X124" s="27">
        <v>0.95307917888563054</v>
      </c>
      <c r="Y124" s="27">
        <v>0.9507575757575758</v>
      </c>
      <c r="Z124" s="27">
        <v>0.96334310850439886</v>
      </c>
      <c r="AA124" s="27">
        <v>0.92959279414524298</v>
      </c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</row>
    <row r="125" spans="1:3839" ht="14.4" x14ac:dyDescent="0.3">
      <c r="A125" s="29"/>
      <c r="B125" s="21" t="s">
        <v>182</v>
      </c>
      <c r="C125" s="27">
        <v>0.61181892111683378</v>
      </c>
      <c r="D125" s="27">
        <v>0.64105642256902762</v>
      </c>
      <c r="E125" s="27">
        <v>0.61263214963404722</v>
      </c>
      <c r="F125" s="27">
        <v>0.62717086834733893</v>
      </c>
      <c r="G125" s="27">
        <v>0.5947411222553538</v>
      </c>
      <c r="H125" s="27">
        <v>0.59327731092436975</v>
      </c>
      <c r="I125" s="27">
        <v>0.60178910273786934</v>
      </c>
      <c r="J125" s="27">
        <v>0.65898617511520741</v>
      </c>
      <c r="K125" s="27">
        <v>0.63557422969187671</v>
      </c>
      <c r="L125" s="27">
        <v>0.60829493087557607</v>
      </c>
      <c r="M125" s="27">
        <v>0.63697478991596634</v>
      </c>
      <c r="N125" s="27">
        <v>0.6470588235294118</v>
      </c>
      <c r="O125" s="27">
        <v>0.65790187042558956</v>
      </c>
      <c r="P125" s="27">
        <v>0.66206482593037219</v>
      </c>
      <c r="Q125" s="27">
        <v>0.65925725128761181</v>
      </c>
      <c r="R125" s="27">
        <v>0.68935574229691876</v>
      </c>
      <c r="S125" s="27">
        <v>0.67172675521821634</v>
      </c>
      <c r="T125" s="27">
        <v>0.64369747899159668</v>
      </c>
      <c r="U125" s="27">
        <v>0.6386554621848739</v>
      </c>
      <c r="V125" s="27">
        <v>0.65898617511520741</v>
      </c>
      <c r="W125" s="27">
        <v>0.61820728291316529</v>
      </c>
      <c r="X125" s="27">
        <v>0.62672811059907829</v>
      </c>
      <c r="Y125" s="27">
        <v>0.61008403361344543</v>
      </c>
      <c r="Z125" s="27">
        <v>0.66738953645974519</v>
      </c>
      <c r="AA125" s="27">
        <v>0.6363186370438586</v>
      </c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</row>
    <row r="126" spans="1:3839" ht="14.4" x14ac:dyDescent="0.3">
      <c r="A126" s="29"/>
      <c r="B126" s="21" t="s">
        <v>268</v>
      </c>
      <c r="C126" s="27">
        <v>0.57020872865275141</v>
      </c>
      <c r="D126" s="27">
        <v>0.57983193277310929</v>
      </c>
      <c r="E126" s="27">
        <v>0.57779886148007586</v>
      </c>
      <c r="F126" s="27">
        <v>0.44803921568627453</v>
      </c>
      <c r="G126" s="27">
        <v>0.42504743833017078</v>
      </c>
      <c r="H126" s="27">
        <v>0.47156862745098038</v>
      </c>
      <c r="I126" s="27">
        <v>0.46299810246679318</v>
      </c>
      <c r="J126" s="27">
        <v>0.59677419354838712</v>
      </c>
      <c r="K126" s="27">
        <v>0.60196078431372546</v>
      </c>
      <c r="L126" s="27">
        <v>0.61669829222011385</v>
      </c>
      <c r="M126" s="27">
        <v>0.5725490196078431</v>
      </c>
      <c r="N126" s="27">
        <v>0.5218216318785579</v>
      </c>
      <c r="O126" s="27">
        <v>0.69070208728652749</v>
      </c>
      <c r="P126" s="27">
        <v>0.71218487394957986</v>
      </c>
      <c r="Q126" s="27">
        <v>0.64990512333965844</v>
      </c>
      <c r="R126" s="27">
        <v>0.67450980392156867</v>
      </c>
      <c r="S126" s="27">
        <v>0.63757115749525617</v>
      </c>
      <c r="T126" s="27">
        <v>0.6098039215686275</v>
      </c>
      <c r="U126" s="27">
        <v>0.55597722960151807</v>
      </c>
      <c r="V126" s="27">
        <v>0.68785578747628084</v>
      </c>
      <c r="W126" s="27">
        <v>1.2745098039215686E-2</v>
      </c>
      <c r="X126" s="27">
        <v>0.58349146110056926</v>
      </c>
      <c r="Y126" s="27">
        <v>0.69607843137254899</v>
      </c>
      <c r="Z126" s="27">
        <v>0.65085388994307403</v>
      </c>
      <c r="AA126" s="27">
        <v>0.5669218372280419</v>
      </c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</row>
    <row r="127" spans="1:3839" ht="14.4" x14ac:dyDescent="0.3">
      <c r="A127" s="29"/>
      <c r="B127" s="21" t="s">
        <v>241</v>
      </c>
      <c r="C127" s="27">
        <v>0.62709677419354837</v>
      </c>
      <c r="D127" s="27">
        <v>0.67071428571428571</v>
      </c>
      <c r="E127" s="27">
        <v>0.68129032258064515</v>
      </c>
      <c r="F127" s="27">
        <v>0.72399999999999998</v>
      </c>
      <c r="G127" s="27">
        <v>0.7129032258064516</v>
      </c>
      <c r="H127" s="27">
        <v>0.66333333333333333</v>
      </c>
      <c r="I127" s="27">
        <v>0.63096774193548388</v>
      </c>
      <c r="J127" s="27">
        <v>0.6387096774193548</v>
      </c>
      <c r="K127" s="27">
        <v>0.61399999999999999</v>
      </c>
      <c r="L127" s="27">
        <v>0.64645161290322584</v>
      </c>
      <c r="M127" s="27">
        <v>0.62666666666666671</v>
      </c>
      <c r="N127" s="27">
        <v>0.61677419354838714</v>
      </c>
      <c r="O127" s="27">
        <v>0.72129032258064518</v>
      </c>
      <c r="P127" s="27">
        <v>0.7014285714285714</v>
      </c>
      <c r="Q127" s="27">
        <v>0.69032258064516128</v>
      </c>
      <c r="R127" s="27">
        <v>0.65333333333333332</v>
      </c>
      <c r="S127" s="27">
        <v>0.69548387096774189</v>
      </c>
      <c r="T127" s="27">
        <v>0.63466666666666671</v>
      </c>
      <c r="U127" s="27">
        <v>0.61741935483870969</v>
      </c>
      <c r="V127" s="27">
        <v>0.64</v>
      </c>
      <c r="W127" s="27">
        <v>0.70066666666666666</v>
      </c>
      <c r="X127" s="27">
        <v>0.57999999999999996</v>
      </c>
      <c r="Y127" s="27">
        <v>0.6273333333333333</v>
      </c>
      <c r="Z127" s="27">
        <v>0.71483870967741936</v>
      </c>
      <c r="AA127" s="27">
        <v>0.65939726027397261</v>
      </c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</row>
    <row r="128" spans="1:3839" ht="14.4" x14ac:dyDescent="0.3">
      <c r="A128" s="29"/>
      <c r="B128" s="21" t="s">
        <v>255</v>
      </c>
      <c r="C128" s="27">
        <v>0.88198269079464986</v>
      </c>
      <c r="D128" s="27">
        <v>0.8597560975609756</v>
      </c>
      <c r="E128" s="27">
        <v>0.86467348544453182</v>
      </c>
      <c r="F128" s="27">
        <v>0.87154471544715451</v>
      </c>
      <c r="G128" s="27">
        <v>0.8992918961447679</v>
      </c>
      <c r="H128" s="27">
        <v>0.87073170731707317</v>
      </c>
      <c r="I128" s="27">
        <v>0.85208497246262782</v>
      </c>
      <c r="J128" s="27">
        <v>0.84185680566483079</v>
      </c>
      <c r="K128" s="27">
        <v>0.83739837398373984</v>
      </c>
      <c r="L128" s="27">
        <v>0.85365853658536583</v>
      </c>
      <c r="M128" s="27">
        <v>0.84634146341463412</v>
      </c>
      <c r="N128" s="27">
        <v>0.76553894571203773</v>
      </c>
      <c r="O128" s="27">
        <v>0.75059008654602677</v>
      </c>
      <c r="P128" s="27">
        <v>0.65331010452961669</v>
      </c>
      <c r="Q128" s="27">
        <v>0.2014162077104642</v>
      </c>
      <c r="R128" s="27"/>
      <c r="S128" s="27"/>
      <c r="T128" s="27"/>
      <c r="U128" s="27"/>
      <c r="V128" s="27"/>
      <c r="W128" s="27"/>
      <c r="X128" s="27"/>
      <c r="Y128" s="27"/>
      <c r="Z128" s="27"/>
      <c r="AA128" s="27">
        <v>0.78986866791744836</v>
      </c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</row>
    <row r="129" spans="1:3839" ht="14.4" x14ac:dyDescent="0.3">
      <c r="A129" s="30" t="s">
        <v>267</v>
      </c>
      <c r="B129" s="31"/>
      <c r="C129" s="28">
        <v>0.65887221418955977</v>
      </c>
      <c r="D129" s="28">
        <v>0.68144181938617798</v>
      </c>
      <c r="E129" s="28">
        <v>0.67901480779777634</v>
      </c>
      <c r="F129" s="28">
        <v>0.68106646058732612</v>
      </c>
      <c r="G129" s="28">
        <v>0.67657177045420547</v>
      </c>
      <c r="H129" s="28">
        <v>0.68387429160226687</v>
      </c>
      <c r="I129" s="28">
        <v>0.69352345814428873</v>
      </c>
      <c r="J129" s="28">
        <v>0.7141397018497283</v>
      </c>
      <c r="K129" s="28">
        <v>0.70847501287995873</v>
      </c>
      <c r="L129" s="28">
        <v>0.70127636236725333</v>
      </c>
      <c r="M129" s="28">
        <v>0.69080370942812985</v>
      </c>
      <c r="N129" s="28">
        <v>0.69676422196739296</v>
      </c>
      <c r="O129" s="28">
        <v>0.70671343180358648</v>
      </c>
      <c r="P129" s="28">
        <v>0.70643732224896083</v>
      </c>
      <c r="Q129" s="28">
        <v>0.68522452205700735</v>
      </c>
      <c r="R129" s="28">
        <v>0.70255599472990782</v>
      </c>
      <c r="S129" s="28">
        <v>0.69494478464731357</v>
      </c>
      <c r="T129" s="28">
        <v>0.69153397027600849</v>
      </c>
      <c r="U129" s="28">
        <v>0.69560304088761049</v>
      </c>
      <c r="V129" s="28">
        <v>0.68938771317033076</v>
      </c>
      <c r="W129" s="28">
        <v>0.6610403397027601</v>
      </c>
      <c r="X129" s="28">
        <v>0.66601602629956858</v>
      </c>
      <c r="Y129" s="28">
        <v>0.65488322717622083</v>
      </c>
      <c r="Z129" s="28">
        <v>0.66247174851037605</v>
      </c>
      <c r="AA129" s="28">
        <v>0.68684167492328563</v>
      </c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</row>
    <row r="130" spans="1:3839" ht="14.4" x14ac:dyDescent="0.3">
      <c r="A130" s="30" t="s">
        <v>170</v>
      </c>
      <c r="B130" s="21" t="s">
        <v>285</v>
      </c>
      <c r="C130" s="27">
        <v>4.074702886247878E-2</v>
      </c>
      <c r="D130" s="27">
        <v>3.7593984962406013E-2</v>
      </c>
      <c r="E130" s="27">
        <v>6.2818336162988112E-2</v>
      </c>
      <c r="F130" s="27">
        <v>2.2807017543859651E-2</v>
      </c>
      <c r="G130" s="27">
        <v>4.5840407470288627E-2</v>
      </c>
      <c r="H130" s="27">
        <v>8.771929824561403E-3</v>
      </c>
      <c r="I130" s="27">
        <v>1.1884550084889643E-2</v>
      </c>
      <c r="J130" s="27">
        <v>1.6977928692699491E-2</v>
      </c>
      <c r="K130" s="27">
        <v>1.4035087719298246E-2</v>
      </c>
      <c r="L130" s="27">
        <v>5.6027164685908321E-2</v>
      </c>
      <c r="M130" s="27">
        <v>1.0526315789473684E-2</v>
      </c>
      <c r="N130" s="27">
        <v>3.3955857385398981E-3</v>
      </c>
      <c r="O130" s="27">
        <v>4.5840407470288627E-2</v>
      </c>
      <c r="P130" s="27">
        <v>7.5187969924812026E-3</v>
      </c>
      <c r="Q130" s="27">
        <v>2.2071307300509338E-2</v>
      </c>
      <c r="R130" s="27">
        <v>3.3333333333333333E-2</v>
      </c>
      <c r="S130" s="27">
        <v>5.0933786078098476E-3</v>
      </c>
      <c r="T130" s="27">
        <v>5.263157894736842E-3</v>
      </c>
      <c r="U130" s="27">
        <v>6.2818336162988112E-2</v>
      </c>
      <c r="V130" s="27">
        <v>8.4889643463497456E-3</v>
      </c>
      <c r="W130" s="27">
        <v>5.263157894736842E-3</v>
      </c>
      <c r="X130" s="27">
        <v>2.037351443123939E-2</v>
      </c>
      <c r="Y130" s="27">
        <v>8.771929824561403E-3</v>
      </c>
      <c r="Z130" s="27">
        <v>2.3769100169779286E-2</v>
      </c>
      <c r="AA130" s="27">
        <v>2.4297043979812544E-2</v>
      </c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</row>
    <row r="131" spans="1:3839" ht="14.4" x14ac:dyDescent="0.3">
      <c r="A131" s="29"/>
      <c r="B131" s="21" t="s">
        <v>229</v>
      </c>
      <c r="C131" s="27">
        <v>0.79137447405329597</v>
      </c>
      <c r="D131" s="27">
        <v>0.80822981366459623</v>
      </c>
      <c r="E131" s="27">
        <v>0.83941093969144465</v>
      </c>
      <c r="F131" s="27">
        <v>0.83659420289855069</v>
      </c>
      <c r="G131" s="27">
        <v>0.8418653576437588</v>
      </c>
      <c r="H131" s="27">
        <v>0.82391304347826089</v>
      </c>
      <c r="I131" s="27">
        <v>0.79382889200561013</v>
      </c>
      <c r="J131" s="27">
        <v>0.82398316970546981</v>
      </c>
      <c r="K131" s="27">
        <v>0.83442028985507244</v>
      </c>
      <c r="L131" s="27">
        <v>0.8039971949509116</v>
      </c>
      <c r="M131" s="27">
        <v>0.7630434782608696</v>
      </c>
      <c r="N131" s="27">
        <v>0.77033660589060304</v>
      </c>
      <c r="O131" s="27">
        <v>0.85589060308555398</v>
      </c>
      <c r="P131" s="27">
        <v>0.82608695652173914</v>
      </c>
      <c r="Q131" s="27">
        <v>0.83941093969144465</v>
      </c>
      <c r="R131" s="27">
        <v>0.85217391304347823</v>
      </c>
      <c r="S131" s="27">
        <v>0.86886395511921455</v>
      </c>
      <c r="T131" s="27">
        <v>0.87101449275362319</v>
      </c>
      <c r="U131" s="27">
        <v>0.88323983169705467</v>
      </c>
      <c r="V131" s="27">
        <v>0.86676016830294533</v>
      </c>
      <c r="W131" s="27">
        <v>0.92028985507246375</v>
      </c>
      <c r="X131" s="27">
        <v>0.86746143057503511</v>
      </c>
      <c r="Y131" s="27">
        <v>0.84963768115942029</v>
      </c>
      <c r="Z131" s="27">
        <v>0.88323983169705467</v>
      </c>
      <c r="AA131" s="27">
        <v>0.8382370458606313</v>
      </c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</row>
    <row r="132" spans="1:3839" ht="14.4" x14ac:dyDescent="0.3">
      <c r="A132" s="30" t="s">
        <v>267</v>
      </c>
      <c r="B132" s="31"/>
      <c r="C132" s="28">
        <v>0.66288869514675963</v>
      </c>
      <c r="D132" s="28">
        <v>0.67631917631917637</v>
      </c>
      <c r="E132" s="28">
        <v>0.70648067422260974</v>
      </c>
      <c r="F132" s="28">
        <v>0.69729729729729728</v>
      </c>
      <c r="G132" s="28">
        <v>0.7056088346410927</v>
      </c>
      <c r="H132" s="28">
        <v>0.68438438438438443</v>
      </c>
      <c r="I132" s="28">
        <v>0.65998256320836968</v>
      </c>
      <c r="J132" s="28">
        <v>0.68584713746004067</v>
      </c>
      <c r="K132" s="28">
        <v>0.69399399399399397</v>
      </c>
      <c r="L132" s="28">
        <v>0.67596628886951471</v>
      </c>
      <c r="M132" s="28">
        <v>0.6342342342342342</v>
      </c>
      <c r="N132" s="28">
        <v>0.63905841325196167</v>
      </c>
      <c r="O132" s="28">
        <v>0.71723336239465274</v>
      </c>
      <c r="P132" s="28">
        <v>0.68597168597168601</v>
      </c>
      <c r="Q132" s="28">
        <v>0.69950595757047374</v>
      </c>
      <c r="R132" s="28">
        <v>0.71201201201201203</v>
      </c>
      <c r="S132" s="28">
        <v>0.72101133391455974</v>
      </c>
      <c r="T132" s="28">
        <v>0.72282282282282284</v>
      </c>
      <c r="U132" s="28">
        <v>0.74280732345248479</v>
      </c>
      <c r="V132" s="28">
        <v>0.71984888113920376</v>
      </c>
      <c r="W132" s="28">
        <v>0.76366366366366367</v>
      </c>
      <c r="X132" s="28">
        <v>0.72246439988375477</v>
      </c>
      <c r="Y132" s="28">
        <v>0.70570570570570568</v>
      </c>
      <c r="Z132" s="28">
        <v>0.73612321999418773</v>
      </c>
      <c r="AA132" s="28">
        <v>0.69891398247562631</v>
      </c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</row>
    <row r="133" spans="1:3839" ht="14.4" x14ac:dyDescent="0.3">
      <c r="A133" s="30" t="s">
        <v>171</v>
      </c>
      <c r="B133" s="21" t="s">
        <v>264</v>
      </c>
      <c r="C133" s="27">
        <v>0.29032258064516131</v>
      </c>
      <c r="D133" s="27">
        <v>0.31</v>
      </c>
      <c r="E133" s="27">
        <v>0.27</v>
      </c>
      <c r="F133" s="27">
        <v>0.30166666666666669</v>
      </c>
      <c r="G133" s="27">
        <v>0.23516129032258065</v>
      </c>
      <c r="H133" s="27">
        <v>0.19966666666666666</v>
      </c>
      <c r="I133" s="27">
        <v>0.21645161290322582</v>
      </c>
      <c r="J133" s="27">
        <v>0</v>
      </c>
      <c r="K133" s="27">
        <v>0.191</v>
      </c>
      <c r="L133" s="27">
        <v>0.23516129032258065</v>
      </c>
      <c r="M133" s="27">
        <v>0.23933333333333334</v>
      </c>
      <c r="N133" s="27">
        <v>0.24419354838709678</v>
      </c>
      <c r="O133" s="27">
        <v>0.28677419354838712</v>
      </c>
      <c r="P133" s="27">
        <v>0.29821428571428571</v>
      </c>
      <c r="Q133" s="27">
        <v>0.2729032258064516</v>
      </c>
      <c r="R133" s="27">
        <v>0.30433333333333334</v>
      </c>
      <c r="S133" s="27">
        <v>0.28096774193548385</v>
      </c>
      <c r="T133" s="27">
        <v>0.34</v>
      </c>
      <c r="U133" s="27">
        <v>0.3174193548387097</v>
      </c>
      <c r="V133" s="27">
        <v>0.28516129032258064</v>
      </c>
      <c r="W133" s="27">
        <v>0.28233333333333333</v>
      </c>
      <c r="X133" s="27">
        <v>0.31903225806451613</v>
      </c>
      <c r="Y133" s="27">
        <v>0.30233333333333334</v>
      </c>
      <c r="Z133" s="27">
        <v>0.33225806451612905</v>
      </c>
      <c r="AA133" s="27">
        <v>0.26439726027397259</v>
      </c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</row>
    <row r="134" spans="1:3839" ht="14.4" x14ac:dyDescent="0.3">
      <c r="A134" s="29"/>
      <c r="B134" s="21" t="s">
        <v>263</v>
      </c>
      <c r="C134" s="27">
        <v>0.30555555555555558</v>
      </c>
      <c r="D134" s="27">
        <v>0.27500000000000002</v>
      </c>
      <c r="E134" s="27">
        <v>0.29229390681003586</v>
      </c>
      <c r="F134" s="27">
        <v>0.29574074074074075</v>
      </c>
      <c r="G134" s="27">
        <v>0.29838709677419356</v>
      </c>
      <c r="H134" s="27">
        <v>0.32222222222222224</v>
      </c>
      <c r="I134" s="27">
        <v>0.33673835125448026</v>
      </c>
      <c r="J134" s="27">
        <v>0.34982078853046594</v>
      </c>
      <c r="K134" s="27">
        <v>0.36166666666666669</v>
      </c>
      <c r="L134" s="27">
        <v>0.346415770609319</v>
      </c>
      <c r="M134" s="27">
        <v>0.35018518518518521</v>
      </c>
      <c r="N134" s="27">
        <v>0.33835125448028674</v>
      </c>
      <c r="O134" s="27">
        <v>0.34556915090841678</v>
      </c>
      <c r="P134" s="27">
        <v>0.35550082101806241</v>
      </c>
      <c r="Q134" s="27">
        <v>0.34352984797923619</v>
      </c>
      <c r="R134" s="27">
        <v>0.34980842911877397</v>
      </c>
      <c r="S134" s="27">
        <v>0.33815350389321469</v>
      </c>
      <c r="T134" s="27">
        <v>0.33927203065134098</v>
      </c>
      <c r="U134" s="27">
        <v>0.34742306266221729</v>
      </c>
      <c r="V134" s="27">
        <v>0.34334445680385611</v>
      </c>
      <c r="W134" s="27">
        <v>0.32260536398467432</v>
      </c>
      <c r="X134" s="27">
        <v>0.32610307749351131</v>
      </c>
      <c r="Y134" s="27">
        <v>0.33122605363984675</v>
      </c>
      <c r="Z134" s="27">
        <v>0.34779384501297739</v>
      </c>
      <c r="AA134" s="27">
        <v>0.33173902948688183</v>
      </c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</row>
    <row r="135" spans="1:3839" ht="14.4" x14ac:dyDescent="0.3">
      <c r="A135" s="29"/>
      <c r="B135" s="21" t="s">
        <v>172</v>
      </c>
      <c r="C135" s="27">
        <v>0.43763440860215053</v>
      </c>
      <c r="D135" s="27">
        <v>0.2363095238095238</v>
      </c>
      <c r="E135" s="27">
        <v>0.3827956989247312</v>
      </c>
      <c r="F135" s="27">
        <v>0.40333333333333332</v>
      </c>
      <c r="G135" s="27">
        <v>0.38064516129032255</v>
      </c>
      <c r="H135" s="27">
        <v>0.44722222222222224</v>
      </c>
      <c r="I135" s="27">
        <v>0.53817204301075272</v>
      </c>
      <c r="J135" s="27">
        <v>0.66182795698924735</v>
      </c>
      <c r="K135" s="27">
        <v>0.55277777777777781</v>
      </c>
      <c r="L135" s="27">
        <v>0.56290322580645158</v>
      </c>
      <c r="M135" s="27">
        <v>0.64777777777777779</v>
      </c>
      <c r="N135" s="27">
        <v>0.55591397849462365</v>
      </c>
      <c r="O135" s="27">
        <v>0.73118279569892475</v>
      </c>
      <c r="P135" s="27">
        <v>0.66726190476190472</v>
      </c>
      <c r="Q135" s="27">
        <v>0.70376344086021503</v>
      </c>
      <c r="R135" s="27">
        <v>0.77055555555555555</v>
      </c>
      <c r="S135" s="27">
        <v>0.63064516129032255</v>
      </c>
      <c r="T135" s="27">
        <v>0.65388888888888885</v>
      </c>
      <c r="U135" s="27">
        <v>0.5688172043010753</v>
      </c>
      <c r="V135" s="27">
        <v>0.61881720430107523</v>
      </c>
      <c r="W135" s="27">
        <v>0.67333333333333334</v>
      </c>
      <c r="X135" s="27">
        <v>0.72688172043010757</v>
      </c>
      <c r="Y135" s="27">
        <v>0.69277777777777783</v>
      </c>
      <c r="Z135" s="27">
        <v>0.68763440860215053</v>
      </c>
      <c r="AA135" s="27">
        <v>0.581324200913242</v>
      </c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</row>
    <row r="136" spans="1:3839" ht="14.4" x14ac:dyDescent="0.3">
      <c r="A136" s="29"/>
      <c r="B136" s="21" t="s">
        <v>250</v>
      </c>
      <c r="C136" s="27">
        <v>0.59193548387096773</v>
      </c>
      <c r="D136" s="27">
        <v>0.55952380952380953</v>
      </c>
      <c r="E136" s="27">
        <v>0.63225806451612898</v>
      </c>
      <c r="F136" s="27">
        <v>0.58833333333333337</v>
      </c>
      <c r="G136" s="27">
        <v>0.59354838709677415</v>
      </c>
      <c r="H136" s="27">
        <v>0.65722222222222226</v>
      </c>
      <c r="I136" s="27">
        <v>0.62150537634408598</v>
      </c>
      <c r="J136" s="27">
        <v>0.60430107526881716</v>
      </c>
      <c r="K136" s="27">
        <v>0.52444444444444449</v>
      </c>
      <c r="L136" s="27">
        <v>0.54032258064516125</v>
      </c>
      <c r="M136" s="27">
        <v>0.50611111111111107</v>
      </c>
      <c r="N136" s="27">
        <v>0.50268817204301075</v>
      </c>
      <c r="O136" s="27">
        <v>0.57526881720430112</v>
      </c>
      <c r="P136" s="27">
        <v>0.69404761904761902</v>
      </c>
      <c r="Q136" s="27">
        <v>0.6387096774193548</v>
      </c>
      <c r="R136" s="27">
        <v>0.62611111111111106</v>
      </c>
      <c r="S136" s="27">
        <v>0.63709677419354838</v>
      </c>
      <c r="T136" s="27">
        <v>0.78055555555555556</v>
      </c>
      <c r="U136" s="27">
        <v>0.78064516129032258</v>
      </c>
      <c r="V136" s="27">
        <v>0.76720430107526882</v>
      </c>
      <c r="W136" s="27">
        <v>0.77055555555555555</v>
      </c>
      <c r="X136" s="27">
        <v>0.72688172043010757</v>
      </c>
      <c r="Y136" s="27">
        <v>0.70611111111111113</v>
      </c>
      <c r="Z136" s="27">
        <v>0.70322580645161292</v>
      </c>
      <c r="AA136" s="27">
        <v>0.63872146118721462</v>
      </c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</row>
    <row r="137" spans="1:3839" ht="14.4" x14ac:dyDescent="0.3">
      <c r="A137" s="29"/>
      <c r="B137" s="21" t="s">
        <v>227</v>
      </c>
      <c r="C137" s="27">
        <v>0.66753381893860564</v>
      </c>
      <c r="D137" s="27">
        <v>0.69585253456221197</v>
      </c>
      <c r="E137" s="27">
        <v>0.65322580645161288</v>
      </c>
      <c r="F137" s="27">
        <v>0.62634408602150538</v>
      </c>
      <c r="G137" s="27">
        <v>0.65764828303850154</v>
      </c>
      <c r="H137" s="27">
        <v>0.63897849462365597</v>
      </c>
      <c r="I137" s="27">
        <v>0.66857440166493232</v>
      </c>
      <c r="J137" s="27">
        <v>0.65088449531737769</v>
      </c>
      <c r="K137" s="27">
        <v>0.6327956989247312</v>
      </c>
      <c r="L137" s="27">
        <v>0.62408949011446413</v>
      </c>
      <c r="M137" s="27">
        <v>0.63172043010752688</v>
      </c>
      <c r="N137" s="27">
        <v>0.60796045785639963</v>
      </c>
      <c r="O137" s="27">
        <v>0.63085327783558798</v>
      </c>
      <c r="P137" s="27">
        <v>0.62759216589861755</v>
      </c>
      <c r="Q137" s="27">
        <v>0.62513007284079081</v>
      </c>
      <c r="R137" s="27">
        <v>0.61075268817204298</v>
      </c>
      <c r="S137" s="27">
        <v>0.62486992715920919</v>
      </c>
      <c r="T137" s="27">
        <v>0.59354838709677415</v>
      </c>
      <c r="U137" s="27">
        <v>0.53616024973985432</v>
      </c>
      <c r="V137" s="27">
        <v>0.55176899063475549</v>
      </c>
      <c r="W137" s="27">
        <v>0.54462365591397854</v>
      </c>
      <c r="X137" s="27">
        <v>0.50520291363163372</v>
      </c>
      <c r="Y137" s="27">
        <v>0.5209677419354839</v>
      </c>
      <c r="Z137" s="27">
        <v>0.49557752341311134</v>
      </c>
      <c r="AA137" s="27">
        <v>0.60894829871851519</v>
      </c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</row>
    <row r="138" spans="1:3839" ht="14.4" x14ac:dyDescent="0.3">
      <c r="A138" s="29"/>
      <c r="B138" s="21" t="s">
        <v>226</v>
      </c>
      <c r="C138" s="27">
        <v>0.91600730371272066</v>
      </c>
      <c r="D138" s="27">
        <v>0.90633423180592987</v>
      </c>
      <c r="E138" s="27">
        <v>0.84479610468654898</v>
      </c>
      <c r="F138" s="27">
        <v>0.81698113207547174</v>
      </c>
      <c r="G138" s="27">
        <v>0.84418746195982963</v>
      </c>
      <c r="H138" s="27">
        <v>0.86100628930817613</v>
      </c>
      <c r="I138" s="27">
        <v>0.87827145465611689</v>
      </c>
      <c r="J138" s="27">
        <v>0.89166159464394401</v>
      </c>
      <c r="K138" s="27">
        <v>0.88742138364779877</v>
      </c>
      <c r="L138" s="27">
        <v>0.9415702982349361</v>
      </c>
      <c r="M138" s="27">
        <v>0.88238993710691827</v>
      </c>
      <c r="N138" s="27">
        <v>0.88009738283627514</v>
      </c>
      <c r="O138" s="27">
        <v>0.90322580645161288</v>
      </c>
      <c r="P138" s="27">
        <v>0.92048517520215634</v>
      </c>
      <c r="Q138" s="27">
        <v>0.9141813755325624</v>
      </c>
      <c r="R138" s="27">
        <v>0.82201257861635224</v>
      </c>
      <c r="S138" s="27">
        <v>0.79549604382227634</v>
      </c>
      <c r="T138" s="27">
        <v>0.83710691823899375</v>
      </c>
      <c r="U138" s="27">
        <v>0.79123554473524038</v>
      </c>
      <c r="V138" s="27">
        <v>0.82775410833840535</v>
      </c>
      <c r="W138" s="27">
        <v>0.77610062893081766</v>
      </c>
      <c r="X138" s="27">
        <v>0.76384662203286668</v>
      </c>
      <c r="Y138" s="27">
        <v>0.85534591194968557</v>
      </c>
      <c r="Z138" s="27">
        <v>0.81984175289105299</v>
      </c>
      <c r="AA138" s="27">
        <v>0.85709485655208062</v>
      </c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</row>
    <row r="139" spans="1:3839" ht="14.4" x14ac:dyDescent="0.3">
      <c r="A139" s="29"/>
      <c r="B139" s="21" t="s">
        <v>237</v>
      </c>
      <c r="C139" s="27">
        <v>0.67481264255457807</v>
      </c>
      <c r="D139" s="27">
        <v>0.6908369408369408</v>
      </c>
      <c r="E139" s="27">
        <v>0.59856630824372759</v>
      </c>
      <c r="F139" s="27">
        <v>0.64309764309764306</v>
      </c>
      <c r="G139" s="27">
        <v>0.70837406321277285</v>
      </c>
      <c r="H139" s="27">
        <v>0.65084175084175089</v>
      </c>
      <c r="I139" s="27">
        <v>0.6523297491039427</v>
      </c>
      <c r="J139" s="27">
        <v>0.73835125448028671</v>
      </c>
      <c r="K139" s="27">
        <v>0.72962962962962963</v>
      </c>
      <c r="L139" s="27">
        <v>0.79797979797979801</v>
      </c>
      <c r="M139" s="27">
        <v>0.75555555555555554</v>
      </c>
      <c r="N139" s="27">
        <v>0.80971000325839038</v>
      </c>
      <c r="O139" s="27">
        <v>0.84490061909416747</v>
      </c>
      <c r="P139" s="27">
        <v>0.85966810966810969</v>
      </c>
      <c r="Q139" s="27">
        <v>0.87618116650374711</v>
      </c>
      <c r="R139" s="27">
        <v>0.89797979797979799</v>
      </c>
      <c r="S139" s="27">
        <v>0.91006842619745842</v>
      </c>
      <c r="T139" s="27">
        <v>0.88821548821548824</v>
      </c>
      <c r="U139" s="27">
        <v>0.86477680026067127</v>
      </c>
      <c r="V139" s="27">
        <v>0.88302378624959266</v>
      </c>
      <c r="W139" s="27">
        <v>0.83636363636363631</v>
      </c>
      <c r="X139" s="27">
        <v>0.57315086347344413</v>
      </c>
      <c r="Y139" s="27">
        <v>0.92996632996633</v>
      </c>
      <c r="Z139" s="27">
        <v>0.96415770609318996</v>
      </c>
      <c r="AA139" s="27">
        <v>0.78239933582399335</v>
      </c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</row>
    <row r="140" spans="1:3839" ht="14.4" x14ac:dyDescent="0.3">
      <c r="A140" s="30" t="s">
        <v>267</v>
      </c>
      <c r="B140" s="31"/>
      <c r="C140" s="28">
        <v>0.50878030158427179</v>
      </c>
      <c r="D140" s="28">
        <v>0.48959213863060019</v>
      </c>
      <c r="E140" s="28">
        <v>0.48158045428516894</v>
      </c>
      <c r="F140" s="28">
        <v>0.48451676528599608</v>
      </c>
      <c r="G140" s="28">
        <v>0.49126741744607749</v>
      </c>
      <c r="H140" s="28">
        <v>0.49339250493096648</v>
      </c>
      <c r="I140" s="28">
        <v>0.51164344340523005</v>
      </c>
      <c r="J140" s="28">
        <v>0.50295857988165682</v>
      </c>
      <c r="K140" s="28">
        <v>0.51267258382643</v>
      </c>
      <c r="L140" s="28">
        <v>0.53011070815041039</v>
      </c>
      <c r="M140" s="28">
        <v>0.52677514792899405</v>
      </c>
      <c r="N140" s="28">
        <v>0.51927848826111855</v>
      </c>
      <c r="O140" s="28">
        <v>0.56259027443428022</v>
      </c>
      <c r="P140" s="28">
        <v>0.57473347547974418</v>
      </c>
      <c r="Q140" s="28">
        <v>0.56764564275397211</v>
      </c>
      <c r="R140" s="28">
        <v>0.57208955223880598</v>
      </c>
      <c r="S140" s="28">
        <v>0.55633124699085224</v>
      </c>
      <c r="T140" s="28">
        <v>0.57462686567164178</v>
      </c>
      <c r="U140" s="28">
        <v>0.54805007221954738</v>
      </c>
      <c r="V140" s="28">
        <v>0.55392392874337992</v>
      </c>
      <c r="W140" s="28">
        <v>0.5409950248756219</v>
      </c>
      <c r="X140" s="28">
        <v>0.50110736639383724</v>
      </c>
      <c r="Y140" s="28">
        <v>0.55791044776119403</v>
      </c>
      <c r="Z140" s="28">
        <v>0.56350505536831974</v>
      </c>
      <c r="AA140" s="28">
        <v>0.53009424169024411</v>
      </c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</row>
    <row r="141" spans="1:3839" ht="14.4" x14ac:dyDescent="0.3">
      <c r="A141" s="30" t="s">
        <v>319</v>
      </c>
      <c r="B141" s="21" t="s">
        <v>192</v>
      </c>
      <c r="C141" s="27">
        <v>0.66239002932551316</v>
      </c>
      <c r="D141" s="27">
        <v>0.64448051948051943</v>
      </c>
      <c r="E141" s="27">
        <v>0.63709677419354838</v>
      </c>
      <c r="F141" s="27">
        <v>0.61628787878787883</v>
      </c>
      <c r="G141" s="27">
        <v>0.6121700879765396</v>
      </c>
      <c r="H141" s="27">
        <v>0.61325757575757578</v>
      </c>
      <c r="I141" s="27">
        <v>0.60300586510263932</v>
      </c>
      <c r="J141" s="27">
        <v>0.59200879765395897</v>
      </c>
      <c r="K141" s="27">
        <v>0.62840909090909092</v>
      </c>
      <c r="L141" s="27">
        <v>0.63123167155425219</v>
      </c>
      <c r="M141" s="27">
        <v>0.62348484848484853</v>
      </c>
      <c r="N141" s="27">
        <v>0.60483870967741937</v>
      </c>
      <c r="O141" s="27">
        <v>0.59640762463343111</v>
      </c>
      <c r="P141" s="27">
        <v>0.61444805194805197</v>
      </c>
      <c r="Q141" s="27">
        <v>0.64919354838709675</v>
      </c>
      <c r="R141" s="27">
        <v>0.63901515151515154</v>
      </c>
      <c r="S141" s="27">
        <v>0.60593841642228741</v>
      </c>
      <c r="T141" s="27">
        <v>0.57499999999999996</v>
      </c>
      <c r="U141" s="27">
        <v>0.57587976539589447</v>
      </c>
      <c r="V141" s="27">
        <v>0.57441348973607043</v>
      </c>
      <c r="W141" s="27">
        <v>0.6</v>
      </c>
      <c r="X141" s="27">
        <v>0.63966275659824046</v>
      </c>
      <c r="Y141" s="27">
        <v>0.69772727272727275</v>
      </c>
      <c r="Z141" s="27">
        <v>0.71517595307917892</v>
      </c>
      <c r="AA141" s="27">
        <v>0.62291407222914075</v>
      </c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</row>
    <row r="142" spans="1:3839" ht="14.4" x14ac:dyDescent="0.3">
      <c r="A142" s="29"/>
      <c r="B142" s="21" t="s">
        <v>244</v>
      </c>
      <c r="C142" s="27">
        <v>0.55453149001536095</v>
      </c>
      <c r="D142" s="27">
        <v>0.51587301587301593</v>
      </c>
      <c r="E142" s="27">
        <v>0.56784434203789047</v>
      </c>
      <c r="F142" s="27">
        <v>0.553968253968254</v>
      </c>
      <c r="G142" s="27">
        <v>0.57194060419866877</v>
      </c>
      <c r="H142" s="27">
        <v>0.49206349206349204</v>
      </c>
      <c r="I142" s="27">
        <v>0.50230414746543783</v>
      </c>
      <c r="J142" s="27">
        <v>0.47363031233998976</v>
      </c>
      <c r="K142" s="27">
        <v>0.40476190476190477</v>
      </c>
      <c r="L142" s="27">
        <v>0.50998463901689706</v>
      </c>
      <c r="M142" s="27">
        <v>0.6253968253968254</v>
      </c>
      <c r="N142" s="27">
        <v>0.6927803379416283</v>
      </c>
      <c r="O142" s="27">
        <v>0.71121351766513052</v>
      </c>
      <c r="P142" s="27">
        <v>0.6768707482993197</v>
      </c>
      <c r="Q142" s="27">
        <v>0.74295954941116227</v>
      </c>
      <c r="R142" s="27">
        <v>0.72592592592592597</v>
      </c>
      <c r="S142" s="27">
        <v>0.69482846902201745</v>
      </c>
      <c r="T142" s="27">
        <v>0.69947089947089947</v>
      </c>
      <c r="U142" s="27">
        <v>0.6712749615975423</v>
      </c>
      <c r="V142" s="27">
        <v>0.71735791090629797</v>
      </c>
      <c r="W142" s="27">
        <v>0.66455026455026456</v>
      </c>
      <c r="X142" s="27">
        <v>0.69175627240143367</v>
      </c>
      <c r="Y142" s="27">
        <v>0.66984126984126979</v>
      </c>
      <c r="Z142" s="27">
        <v>0.69534050179211471</v>
      </c>
      <c r="AA142" s="27">
        <v>0.61809088932376599</v>
      </c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</row>
    <row r="143" spans="1:3839" ht="14.4" x14ac:dyDescent="0.3">
      <c r="A143" s="29"/>
      <c r="B143" s="21" t="s">
        <v>208</v>
      </c>
      <c r="C143" s="27">
        <v>0.61528592375366564</v>
      </c>
      <c r="D143" s="27">
        <v>0.62134740259740262</v>
      </c>
      <c r="E143" s="27">
        <v>0.61656891495601174</v>
      </c>
      <c r="F143" s="27">
        <v>0.61988636363636362</v>
      </c>
      <c r="G143" s="27">
        <v>0.62793255131964809</v>
      </c>
      <c r="H143" s="27">
        <v>0.61875000000000002</v>
      </c>
      <c r="I143" s="27">
        <v>0.63343108504398826</v>
      </c>
      <c r="J143" s="27">
        <v>0.65047653958944285</v>
      </c>
      <c r="K143" s="27">
        <v>0.64375000000000004</v>
      </c>
      <c r="L143" s="27">
        <v>0.65157624633431088</v>
      </c>
      <c r="M143" s="27">
        <v>0.63541666666666663</v>
      </c>
      <c r="N143" s="27">
        <v>0.62316715542521994</v>
      </c>
      <c r="O143" s="27">
        <v>0.64076246334310849</v>
      </c>
      <c r="P143" s="27">
        <v>0.64407467532467533</v>
      </c>
      <c r="Q143" s="27">
        <v>0.6444281524926686</v>
      </c>
      <c r="R143" s="27">
        <v>0.63049242424242424</v>
      </c>
      <c r="S143" s="27">
        <v>0.63159824046920821</v>
      </c>
      <c r="T143" s="27">
        <v>0.65625</v>
      </c>
      <c r="U143" s="27">
        <v>0.66422287390029322</v>
      </c>
      <c r="V143" s="27">
        <v>0.64039589442815248</v>
      </c>
      <c r="W143" s="27">
        <v>0.62878787878787878</v>
      </c>
      <c r="X143" s="27">
        <v>0.62261730205278587</v>
      </c>
      <c r="Y143" s="27">
        <v>0.6479166666666667</v>
      </c>
      <c r="Z143" s="27">
        <v>0.34274193548387094</v>
      </c>
      <c r="AA143" s="27">
        <v>0.62278175591531759</v>
      </c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  <c r="BNR143"/>
      <c r="BNS143"/>
      <c r="BNT143"/>
      <c r="BNU143"/>
      <c r="BNV143"/>
      <c r="BNW143"/>
      <c r="BNX143"/>
      <c r="BNY143"/>
      <c r="BNZ143"/>
      <c r="BOA143"/>
      <c r="BOB143"/>
      <c r="BOC143"/>
      <c r="BOD143"/>
      <c r="BOE143"/>
      <c r="BOF143"/>
      <c r="BOG143"/>
      <c r="BOH143"/>
      <c r="BOI143"/>
      <c r="BOJ143"/>
      <c r="BOK143"/>
      <c r="BOL143"/>
      <c r="BOM143"/>
      <c r="BON143"/>
      <c r="BOO143"/>
      <c r="BOP143"/>
      <c r="BOQ143"/>
      <c r="BOR143"/>
      <c r="BOS143"/>
      <c r="BOT143"/>
      <c r="BOU143"/>
      <c r="BOV143"/>
      <c r="BOW143"/>
      <c r="BOX143"/>
      <c r="BOY143"/>
      <c r="BOZ143"/>
      <c r="BPA143"/>
      <c r="BPB143"/>
      <c r="BPC143"/>
      <c r="BPD143"/>
      <c r="BPE143"/>
      <c r="BPF143"/>
      <c r="BPG143"/>
      <c r="BPH143"/>
      <c r="BPI143"/>
      <c r="BPJ143"/>
      <c r="BPK143"/>
      <c r="BPL143"/>
      <c r="BPM143"/>
      <c r="BPN143"/>
      <c r="BPO143"/>
      <c r="BPP143"/>
      <c r="BPQ143"/>
      <c r="BPR143"/>
      <c r="BPS143"/>
      <c r="BPT143"/>
      <c r="BPU143"/>
      <c r="BPV143"/>
      <c r="BPW143"/>
      <c r="BPX143"/>
      <c r="BPY143"/>
      <c r="BPZ143"/>
      <c r="BQA143"/>
      <c r="BQB143"/>
      <c r="BQC143"/>
      <c r="BQD143"/>
      <c r="BQE143"/>
      <c r="BQF143"/>
      <c r="BQG143"/>
      <c r="BQH143"/>
      <c r="BQI143"/>
      <c r="BQJ143"/>
      <c r="BQK143"/>
      <c r="BQL143"/>
      <c r="BQM143"/>
      <c r="BQN143"/>
      <c r="BQO143"/>
      <c r="BQP143"/>
      <c r="BQQ143"/>
      <c r="BQR143"/>
      <c r="BQS143"/>
      <c r="BQT143"/>
      <c r="BQU143"/>
      <c r="BQV143"/>
      <c r="BQW143"/>
      <c r="BQX143"/>
      <c r="BQY143"/>
      <c r="BQZ143"/>
      <c r="BRA143"/>
      <c r="BRB143"/>
      <c r="BRC143"/>
      <c r="BRD143"/>
      <c r="BRE143"/>
      <c r="BRF143"/>
      <c r="BRG143"/>
      <c r="BRH143"/>
      <c r="BRI143"/>
      <c r="BRJ143"/>
      <c r="BRK143"/>
      <c r="BRL143"/>
      <c r="BRM143"/>
      <c r="BRN143"/>
      <c r="BRO143"/>
      <c r="BRP143"/>
      <c r="BRQ143"/>
      <c r="BRR143"/>
      <c r="BRS143"/>
      <c r="BRT143"/>
      <c r="BRU143"/>
      <c r="BRV143"/>
      <c r="BRW143"/>
      <c r="BRX143"/>
      <c r="BRY143"/>
      <c r="BRZ143"/>
      <c r="BSA143"/>
      <c r="BSB143"/>
      <c r="BSC143"/>
      <c r="BSD143"/>
      <c r="BSE143"/>
      <c r="BSF143"/>
      <c r="BSG143"/>
      <c r="BSH143"/>
      <c r="BSI143"/>
      <c r="BSJ143"/>
      <c r="BSK143"/>
      <c r="BSL143"/>
      <c r="BSM143"/>
      <c r="BSN143"/>
      <c r="BSO143"/>
      <c r="BSP143"/>
      <c r="BSQ143"/>
      <c r="BSR143"/>
      <c r="BSS143"/>
      <c r="BST143"/>
      <c r="BSU143"/>
      <c r="BSV143"/>
      <c r="BSW143"/>
      <c r="BSX143"/>
      <c r="BSY143"/>
      <c r="BSZ143"/>
      <c r="BTA143"/>
      <c r="BTB143"/>
      <c r="BTC143"/>
      <c r="BTD143"/>
      <c r="BTE143"/>
      <c r="BTF143"/>
      <c r="BTG143"/>
      <c r="BTH143"/>
      <c r="BTI143"/>
      <c r="BTJ143"/>
      <c r="BTK143"/>
      <c r="BTL143"/>
      <c r="BTM143"/>
      <c r="BTN143"/>
      <c r="BTO143"/>
      <c r="BTP143"/>
      <c r="BTQ143"/>
      <c r="BTR143"/>
      <c r="BTS143"/>
      <c r="BTT143"/>
      <c r="BTU143"/>
      <c r="BTV143"/>
      <c r="BTW143"/>
      <c r="BTX143"/>
      <c r="BTY143"/>
      <c r="BTZ143"/>
      <c r="BUA143"/>
      <c r="BUB143"/>
      <c r="BUC143"/>
      <c r="BUD143"/>
      <c r="BUE143"/>
      <c r="BUF143"/>
      <c r="BUG143"/>
      <c r="BUH143"/>
      <c r="BUI143"/>
      <c r="BUJ143"/>
      <c r="BUK143"/>
      <c r="BUL143"/>
      <c r="BUM143"/>
      <c r="BUN143"/>
      <c r="BUO143"/>
      <c r="BUP143"/>
      <c r="BUQ143"/>
      <c r="BUR143"/>
      <c r="BUS143"/>
      <c r="BUT143"/>
      <c r="BUU143"/>
      <c r="BUV143"/>
      <c r="BUW143"/>
      <c r="BUX143"/>
      <c r="BUY143"/>
      <c r="BUZ143"/>
      <c r="BVA143"/>
      <c r="BVB143"/>
      <c r="BVC143"/>
      <c r="BVD143"/>
      <c r="BVE143"/>
      <c r="BVF143"/>
      <c r="BVG143"/>
      <c r="BVH143"/>
      <c r="BVI143"/>
      <c r="BVJ143"/>
      <c r="BVK143"/>
      <c r="BVL143"/>
      <c r="BVM143"/>
      <c r="BVN143"/>
      <c r="BVO143"/>
      <c r="BVP143"/>
      <c r="BVQ143"/>
      <c r="BVR143"/>
      <c r="BVS143"/>
      <c r="BVT143"/>
      <c r="BVU143"/>
      <c r="BVV143"/>
      <c r="BVW143"/>
      <c r="BVX143"/>
      <c r="BVY143"/>
      <c r="BVZ143"/>
      <c r="BWA143"/>
      <c r="BWB143"/>
      <c r="BWC143"/>
      <c r="BWD143"/>
      <c r="BWE143"/>
      <c r="BWF143"/>
      <c r="BWG143"/>
      <c r="BWH143"/>
      <c r="BWI143"/>
      <c r="BWJ143"/>
      <c r="BWK143"/>
      <c r="BWL143"/>
      <c r="BWM143"/>
      <c r="BWN143"/>
      <c r="BWO143"/>
      <c r="BWP143"/>
      <c r="BWQ143"/>
      <c r="BWR143"/>
      <c r="BWS143"/>
      <c r="BWT143"/>
      <c r="BWU143"/>
      <c r="BWV143"/>
      <c r="BWW143"/>
      <c r="BWX143"/>
      <c r="BWY143"/>
      <c r="BWZ143"/>
      <c r="BXA143"/>
      <c r="BXB143"/>
      <c r="BXC143"/>
      <c r="BXD143"/>
      <c r="BXE143"/>
      <c r="BXF143"/>
      <c r="BXG143"/>
      <c r="BXH143"/>
      <c r="BXI143"/>
      <c r="BXJ143"/>
      <c r="BXK143"/>
      <c r="BXL143"/>
      <c r="BXM143"/>
      <c r="BXN143"/>
      <c r="BXO143"/>
      <c r="BXP143"/>
      <c r="BXQ143"/>
      <c r="BXR143"/>
      <c r="BXS143"/>
      <c r="BXT143"/>
      <c r="BXU143"/>
      <c r="BXV143"/>
      <c r="BXW143"/>
      <c r="BXX143"/>
      <c r="BXY143"/>
      <c r="BXZ143"/>
      <c r="BYA143"/>
      <c r="BYB143"/>
      <c r="BYC143"/>
      <c r="BYD143"/>
      <c r="BYE143"/>
      <c r="BYF143"/>
      <c r="BYG143"/>
      <c r="BYH143"/>
      <c r="BYI143"/>
      <c r="BYJ143"/>
      <c r="BYK143"/>
      <c r="BYL143"/>
      <c r="BYM143"/>
      <c r="BYN143"/>
      <c r="BYO143"/>
      <c r="BYP143"/>
      <c r="BYQ143"/>
      <c r="BYR143"/>
      <c r="BYS143"/>
      <c r="BYT143"/>
      <c r="BYU143"/>
      <c r="BYV143"/>
      <c r="BYW143"/>
      <c r="BYX143"/>
      <c r="BYY143"/>
      <c r="BYZ143"/>
      <c r="BZA143"/>
      <c r="BZB143"/>
      <c r="BZC143"/>
      <c r="BZD143"/>
      <c r="BZE143"/>
      <c r="BZF143"/>
      <c r="BZG143"/>
      <c r="BZH143"/>
      <c r="BZI143"/>
      <c r="BZJ143"/>
      <c r="BZK143"/>
      <c r="BZL143"/>
      <c r="BZM143"/>
      <c r="BZN143"/>
      <c r="BZO143"/>
      <c r="BZP143"/>
      <c r="BZQ143"/>
      <c r="BZR143"/>
      <c r="BZS143"/>
      <c r="BZT143"/>
      <c r="BZU143"/>
      <c r="BZV143"/>
      <c r="BZW143"/>
      <c r="BZX143"/>
      <c r="BZY143"/>
      <c r="BZZ143"/>
      <c r="CAA143"/>
      <c r="CAB143"/>
      <c r="CAC143"/>
      <c r="CAD143"/>
      <c r="CAE143"/>
      <c r="CAF143"/>
      <c r="CAG143"/>
      <c r="CAH143"/>
      <c r="CAI143"/>
      <c r="CAJ143"/>
      <c r="CAK143"/>
      <c r="CAL143"/>
      <c r="CAM143"/>
      <c r="CAN143"/>
      <c r="CAO143"/>
      <c r="CAP143"/>
      <c r="CAQ143"/>
      <c r="CAR143"/>
      <c r="CAS143"/>
      <c r="CAT143"/>
      <c r="CAU143"/>
      <c r="CAV143"/>
      <c r="CAW143"/>
      <c r="CAX143"/>
      <c r="CAY143"/>
      <c r="CAZ143"/>
      <c r="CBA143"/>
      <c r="CBB143"/>
      <c r="CBC143"/>
      <c r="CBD143"/>
      <c r="CBE143"/>
      <c r="CBF143"/>
      <c r="CBG143"/>
      <c r="CBH143"/>
      <c r="CBI143"/>
      <c r="CBJ143"/>
      <c r="CBK143"/>
      <c r="CBL143"/>
      <c r="CBM143"/>
      <c r="CBN143"/>
      <c r="CBO143"/>
      <c r="CBP143"/>
      <c r="CBQ143"/>
      <c r="CBR143"/>
      <c r="CBS143"/>
      <c r="CBT143"/>
      <c r="CBU143"/>
      <c r="CBV143"/>
      <c r="CBW143"/>
      <c r="CBX143"/>
      <c r="CBY143"/>
      <c r="CBZ143"/>
      <c r="CCA143"/>
      <c r="CCB143"/>
      <c r="CCC143"/>
      <c r="CCD143"/>
      <c r="CCE143"/>
      <c r="CCF143"/>
      <c r="CCG143"/>
      <c r="CCH143"/>
      <c r="CCI143"/>
      <c r="CCJ143"/>
      <c r="CCK143"/>
      <c r="CCL143"/>
      <c r="CCM143"/>
      <c r="CCN143"/>
      <c r="CCO143"/>
      <c r="CCP143"/>
      <c r="CCQ143"/>
      <c r="CCR143"/>
      <c r="CCS143"/>
      <c r="CCT143"/>
      <c r="CCU143"/>
      <c r="CCV143"/>
      <c r="CCW143"/>
      <c r="CCX143"/>
      <c r="CCY143"/>
      <c r="CCZ143"/>
      <c r="CDA143"/>
      <c r="CDB143"/>
      <c r="CDC143"/>
      <c r="CDD143"/>
      <c r="CDE143"/>
      <c r="CDF143"/>
      <c r="CDG143"/>
      <c r="CDH143"/>
      <c r="CDI143"/>
      <c r="CDJ143"/>
      <c r="CDK143"/>
      <c r="CDL143"/>
      <c r="CDM143"/>
      <c r="CDN143"/>
      <c r="CDO143"/>
      <c r="CDP143"/>
      <c r="CDQ143"/>
      <c r="CDR143"/>
      <c r="CDS143"/>
      <c r="CDT143"/>
      <c r="CDU143"/>
      <c r="CDV143"/>
      <c r="CDW143"/>
      <c r="CDX143"/>
      <c r="CDY143"/>
      <c r="CDZ143"/>
      <c r="CEA143"/>
      <c r="CEB143"/>
      <c r="CEC143"/>
      <c r="CED143"/>
      <c r="CEE143"/>
      <c r="CEF143"/>
      <c r="CEG143"/>
      <c r="CEH143"/>
      <c r="CEI143"/>
      <c r="CEJ143"/>
      <c r="CEK143"/>
      <c r="CEL143"/>
      <c r="CEM143"/>
      <c r="CEN143"/>
      <c r="CEO143"/>
      <c r="CEP143"/>
      <c r="CEQ143"/>
      <c r="CER143"/>
      <c r="CES143"/>
      <c r="CET143"/>
      <c r="CEU143"/>
      <c r="CEV143"/>
      <c r="CEW143"/>
      <c r="CEX143"/>
      <c r="CEY143"/>
      <c r="CEZ143"/>
      <c r="CFA143"/>
      <c r="CFB143"/>
      <c r="CFC143"/>
      <c r="CFD143"/>
      <c r="CFE143"/>
      <c r="CFF143"/>
      <c r="CFG143"/>
      <c r="CFH143"/>
      <c r="CFI143"/>
      <c r="CFJ143"/>
      <c r="CFK143"/>
      <c r="CFL143"/>
      <c r="CFM143"/>
      <c r="CFN143"/>
      <c r="CFO143"/>
      <c r="CFP143"/>
      <c r="CFQ143"/>
      <c r="CFR143"/>
      <c r="CFS143"/>
      <c r="CFT143"/>
      <c r="CFU143"/>
      <c r="CFV143"/>
      <c r="CFW143"/>
      <c r="CFX143"/>
      <c r="CFY143"/>
      <c r="CFZ143"/>
      <c r="CGA143"/>
      <c r="CGB143"/>
      <c r="CGC143"/>
      <c r="CGD143"/>
      <c r="CGE143"/>
      <c r="CGF143"/>
      <c r="CGG143"/>
      <c r="CGH143"/>
      <c r="CGI143"/>
      <c r="CGJ143"/>
      <c r="CGK143"/>
      <c r="CGL143"/>
      <c r="CGM143"/>
      <c r="CGN143"/>
      <c r="CGO143"/>
      <c r="CGP143"/>
      <c r="CGQ143"/>
      <c r="CGR143"/>
      <c r="CGS143"/>
      <c r="CGT143"/>
      <c r="CGU143"/>
      <c r="CGV143"/>
      <c r="CGW143"/>
      <c r="CGX143"/>
      <c r="CGY143"/>
      <c r="CGZ143"/>
      <c r="CHA143"/>
      <c r="CHB143"/>
      <c r="CHC143"/>
      <c r="CHD143"/>
      <c r="CHE143"/>
      <c r="CHF143"/>
      <c r="CHG143"/>
      <c r="CHH143"/>
      <c r="CHI143"/>
      <c r="CHJ143"/>
      <c r="CHK143"/>
      <c r="CHL143"/>
      <c r="CHM143"/>
      <c r="CHN143"/>
      <c r="CHO143"/>
      <c r="CHP143"/>
      <c r="CHQ143"/>
      <c r="CHR143"/>
      <c r="CHS143"/>
      <c r="CHT143"/>
      <c r="CHU143"/>
      <c r="CHV143"/>
      <c r="CHW143"/>
      <c r="CHX143"/>
      <c r="CHY143"/>
      <c r="CHZ143"/>
      <c r="CIA143"/>
      <c r="CIB143"/>
      <c r="CIC143"/>
      <c r="CID143"/>
      <c r="CIE143"/>
      <c r="CIF143"/>
      <c r="CIG143"/>
      <c r="CIH143"/>
      <c r="CII143"/>
      <c r="CIJ143"/>
      <c r="CIK143"/>
      <c r="CIL143"/>
      <c r="CIM143"/>
      <c r="CIN143"/>
      <c r="CIO143"/>
      <c r="CIP143"/>
      <c r="CIQ143"/>
      <c r="CIR143"/>
      <c r="CIS143"/>
      <c r="CIT143"/>
      <c r="CIU143"/>
      <c r="CIV143"/>
      <c r="CIW143"/>
      <c r="CIX143"/>
      <c r="CIY143"/>
      <c r="CIZ143"/>
      <c r="CJA143"/>
      <c r="CJB143"/>
      <c r="CJC143"/>
      <c r="CJD143"/>
      <c r="CJE143"/>
      <c r="CJF143"/>
      <c r="CJG143"/>
      <c r="CJH143"/>
      <c r="CJI143"/>
      <c r="CJJ143"/>
      <c r="CJK143"/>
      <c r="CJL143"/>
      <c r="CJM143"/>
      <c r="CJN143"/>
      <c r="CJO143"/>
      <c r="CJP143"/>
      <c r="CJQ143"/>
      <c r="CJR143"/>
      <c r="CJS143"/>
      <c r="CJT143"/>
      <c r="CJU143"/>
      <c r="CJV143"/>
      <c r="CJW143"/>
      <c r="CJX143"/>
      <c r="CJY143"/>
      <c r="CJZ143"/>
      <c r="CKA143"/>
      <c r="CKB143"/>
      <c r="CKC143"/>
      <c r="CKD143"/>
      <c r="CKE143"/>
      <c r="CKF143"/>
      <c r="CKG143"/>
      <c r="CKH143"/>
      <c r="CKI143"/>
      <c r="CKJ143"/>
      <c r="CKK143"/>
      <c r="CKL143"/>
      <c r="CKM143"/>
      <c r="CKN143"/>
      <c r="CKO143"/>
      <c r="CKP143"/>
      <c r="CKQ143"/>
      <c r="CKR143"/>
      <c r="CKS143"/>
      <c r="CKT143"/>
      <c r="CKU143"/>
      <c r="CKV143"/>
      <c r="CKW143"/>
      <c r="CKX143"/>
      <c r="CKY143"/>
      <c r="CKZ143"/>
      <c r="CLA143"/>
      <c r="CLB143"/>
      <c r="CLC143"/>
      <c r="CLD143"/>
      <c r="CLE143"/>
      <c r="CLF143"/>
      <c r="CLG143"/>
      <c r="CLH143"/>
      <c r="CLI143"/>
      <c r="CLJ143"/>
      <c r="CLK143"/>
      <c r="CLL143"/>
      <c r="CLM143"/>
      <c r="CLN143"/>
      <c r="CLO143"/>
      <c r="CLP143"/>
      <c r="CLQ143"/>
      <c r="CLR143"/>
      <c r="CLS143"/>
      <c r="CLT143"/>
      <c r="CLU143"/>
      <c r="CLV143"/>
      <c r="CLW143"/>
      <c r="CLX143"/>
      <c r="CLY143"/>
      <c r="CLZ143"/>
      <c r="CMA143"/>
      <c r="CMB143"/>
      <c r="CMC143"/>
      <c r="CMD143"/>
      <c r="CME143"/>
      <c r="CMF143"/>
      <c r="CMG143"/>
      <c r="CMH143"/>
      <c r="CMI143"/>
      <c r="CMJ143"/>
      <c r="CMK143"/>
      <c r="CML143"/>
      <c r="CMM143"/>
      <c r="CMN143"/>
      <c r="CMO143"/>
      <c r="CMP143"/>
      <c r="CMQ143"/>
      <c r="CMR143"/>
      <c r="CMS143"/>
      <c r="CMT143"/>
      <c r="CMU143"/>
      <c r="CMV143"/>
      <c r="CMW143"/>
      <c r="CMX143"/>
      <c r="CMY143"/>
      <c r="CMZ143"/>
      <c r="CNA143"/>
      <c r="CNB143"/>
      <c r="CNC143"/>
      <c r="CND143"/>
      <c r="CNE143"/>
      <c r="CNF143"/>
      <c r="CNG143"/>
      <c r="CNH143"/>
      <c r="CNI143"/>
      <c r="CNJ143"/>
      <c r="CNK143"/>
      <c r="CNL143"/>
      <c r="CNM143"/>
      <c r="CNN143"/>
      <c r="CNO143"/>
      <c r="CNP143"/>
      <c r="CNQ143"/>
      <c r="CNR143"/>
      <c r="CNS143"/>
      <c r="CNT143"/>
      <c r="CNU143"/>
      <c r="CNV143"/>
      <c r="CNW143"/>
      <c r="CNX143"/>
      <c r="CNY143"/>
      <c r="CNZ143"/>
      <c r="COA143"/>
      <c r="COB143"/>
      <c r="COC143"/>
      <c r="COD143"/>
      <c r="COE143"/>
      <c r="COF143"/>
      <c r="COG143"/>
      <c r="COH143"/>
      <c r="COI143"/>
      <c r="COJ143"/>
      <c r="COK143"/>
      <c r="COL143"/>
      <c r="COM143"/>
      <c r="CON143"/>
      <c r="COO143"/>
      <c r="COP143"/>
      <c r="COQ143"/>
      <c r="COR143"/>
      <c r="COS143"/>
      <c r="COT143"/>
      <c r="COU143"/>
      <c r="COV143"/>
      <c r="COW143"/>
      <c r="COX143"/>
      <c r="COY143"/>
      <c r="COZ143"/>
      <c r="CPA143"/>
      <c r="CPB143"/>
      <c r="CPC143"/>
      <c r="CPD143"/>
      <c r="CPE143"/>
      <c r="CPF143"/>
      <c r="CPG143"/>
      <c r="CPH143"/>
      <c r="CPI143"/>
      <c r="CPJ143"/>
      <c r="CPK143"/>
      <c r="CPL143"/>
      <c r="CPM143"/>
      <c r="CPN143"/>
      <c r="CPO143"/>
      <c r="CPP143"/>
      <c r="CPQ143"/>
      <c r="CPR143"/>
      <c r="CPS143"/>
      <c r="CPT143"/>
      <c r="CPU143"/>
      <c r="CPV143"/>
      <c r="CPW143"/>
      <c r="CPX143"/>
      <c r="CPY143"/>
      <c r="CPZ143"/>
      <c r="CQA143"/>
      <c r="CQB143"/>
      <c r="CQC143"/>
      <c r="CQD143"/>
      <c r="CQE143"/>
      <c r="CQF143"/>
      <c r="CQG143"/>
      <c r="CQH143"/>
      <c r="CQI143"/>
      <c r="CQJ143"/>
      <c r="CQK143"/>
      <c r="CQL143"/>
      <c r="CQM143"/>
      <c r="CQN143"/>
      <c r="CQO143"/>
      <c r="CQP143"/>
      <c r="CQQ143"/>
      <c r="CQR143"/>
      <c r="CQS143"/>
      <c r="CQT143"/>
      <c r="CQU143"/>
      <c r="CQV143"/>
      <c r="CQW143"/>
      <c r="CQX143"/>
      <c r="CQY143"/>
      <c r="CQZ143"/>
      <c r="CRA143"/>
      <c r="CRB143"/>
      <c r="CRC143"/>
      <c r="CRD143"/>
      <c r="CRE143"/>
      <c r="CRF143"/>
      <c r="CRG143"/>
      <c r="CRH143"/>
      <c r="CRI143"/>
      <c r="CRJ143"/>
      <c r="CRK143"/>
      <c r="CRL143"/>
      <c r="CRM143"/>
      <c r="CRN143"/>
      <c r="CRO143"/>
      <c r="CRP143"/>
      <c r="CRQ143"/>
      <c r="CRR143"/>
      <c r="CRS143"/>
      <c r="CRT143"/>
      <c r="CRU143"/>
      <c r="CRV143"/>
      <c r="CRW143"/>
      <c r="CRX143"/>
      <c r="CRY143"/>
      <c r="CRZ143"/>
      <c r="CSA143"/>
      <c r="CSB143"/>
      <c r="CSC143"/>
      <c r="CSD143"/>
      <c r="CSE143"/>
      <c r="CSF143"/>
      <c r="CSG143"/>
      <c r="CSH143"/>
      <c r="CSI143"/>
      <c r="CSJ143"/>
      <c r="CSK143"/>
      <c r="CSL143"/>
      <c r="CSM143"/>
      <c r="CSN143"/>
      <c r="CSO143"/>
      <c r="CSP143"/>
      <c r="CSQ143"/>
      <c r="CSR143"/>
      <c r="CSS143"/>
      <c r="CST143"/>
      <c r="CSU143"/>
      <c r="CSV143"/>
      <c r="CSW143"/>
      <c r="CSX143"/>
      <c r="CSY143"/>
      <c r="CSZ143"/>
      <c r="CTA143"/>
      <c r="CTB143"/>
      <c r="CTC143"/>
      <c r="CTD143"/>
      <c r="CTE143"/>
      <c r="CTF143"/>
      <c r="CTG143"/>
      <c r="CTH143"/>
      <c r="CTI143"/>
      <c r="CTJ143"/>
      <c r="CTK143"/>
      <c r="CTL143"/>
      <c r="CTM143"/>
      <c r="CTN143"/>
      <c r="CTO143"/>
      <c r="CTP143"/>
      <c r="CTQ143"/>
      <c r="CTR143"/>
      <c r="CTS143"/>
      <c r="CTT143"/>
      <c r="CTU143"/>
      <c r="CTV143"/>
      <c r="CTW143"/>
      <c r="CTX143"/>
      <c r="CTY143"/>
      <c r="CTZ143"/>
      <c r="CUA143"/>
      <c r="CUB143"/>
      <c r="CUC143"/>
      <c r="CUD143"/>
      <c r="CUE143"/>
      <c r="CUF143"/>
      <c r="CUG143"/>
      <c r="CUH143"/>
      <c r="CUI143"/>
      <c r="CUJ143"/>
      <c r="CUK143"/>
      <c r="CUL143"/>
      <c r="CUM143"/>
      <c r="CUN143"/>
      <c r="CUO143"/>
      <c r="CUP143"/>
      <c r="CUQ143"/>
      <c r="CUR143"/>
      <c r="CUS143"/>
      <c r="CUT143"/>
      <c r="CUU143"/>
      <c r="CUV143"/>
      <c r="CUW143"/>
      <c r="CUX143"/>
      <c r="CUY143"/>
      <c r="CUZ143"/>
      <c r="CVA143"/>
      <c r="CVB143"/>
      <c r="CVC143"/>
      <c r="CVD143"/>
      <c r="CVE143"/>
      <c r="CVF143"/>
      <c r="CVG143"/>
      <c r="CVH143"/>
      <c r="CVI143"/>
      <c r="CVJ143"/>
      <c r="CVK143"/>
      <c r="CVL143"/>
      <c r="CVM143"/>
      <c r="CVN143"/>
      <c r="CVO143"/>
      <c r="CVP143"/>
      <c r="CVQ143"/>
      <c r="CVR143"/>
      <c r="CVS143"/>
      <c r="CVT143"/>
      <c r="CVU143"/>
      <c r="CVV143"/>
      <c r="CVW143"/>
      <c r="CVX143"/>
      <c r="CVY143"/>
      <c r="CVZ143"/>
      <c r="CWA143"/>
      <c r="CWB143"/>
      <c r="CWC143"/>
      <c r="CWD143"/>
      <c r="CWE143"/>
      <c r="CWF143"/>
      <c r="CWG143"/>
      <c r="CWH143"/>
      <c r="CWI143"/>
      <c r="CWJ143"/>
      <c r="CWK143"/>
      <c r="CWL143"/>
      <c r="CWM143"/>
      <c r="CWN143"/>
      <c r="CWO143"/>
      <c r="CWP143"/>
      <c r="CWQ143"/>
      <c r="CWR143"/>
      <c r="CWS143"/>
      <c r="CWT143"/>
      <c r="CWU143"/>
      <c r="CWV143"/>
      <c r="CWW143"/>
      <c r="CWX143"/>
      <c r="CWY143"/>
      <c r="CWZ143"/>
      <c r="CXA143"/>
      <c r="CXB143"/>
      <c r="CXC143"/>
      <c r="CXD143"/>
      <c r="CXE143"/>
      <c r="CXF143"/>
      <c r="CXG143"/>
      <c r="CXH143"/>
      <c r="CXI143"/>
      <c r="CXJ143"/>
      <c r="CXK143"/>
      <c r="CXL143"/>
      <c r="CXM143"/>
      <c r="CXN143"/>
      <c r="CXO143"/>
      <c r="CXP143"/>
      <c r="CXQ143"/>
      <c r="CXR143"/>
      <c r="CXS143"/>
      <c r="CXT143"/>
      <c r="CXU143"/>
      <c r="CXV143"/>
      <c r="CXW143"/>
      <c r="CXX143"/>
      <c r="CXY143"/>
      <c r="CXZ143"/>
      <c r="CYA143"/>
      <c r="CYB143"/>
      <c r="CYC143"/>
      <c r="CYD143"/>
      <c r="CYE143"/>
      <c r="CYF143"/>
      <c r="CYG143"/>
      <c r="CYH143"/>
      <c r="CYI143"/>
      <c r="CYJ143"/>
      <c r="CYK143"/>
      <c r="CYL143"/>
      <c r="CYM143"/>
      <c r="CYN143"/>
      <c r="CYO143"/>
      <c r="CYP143"/>
      <c r="CYQ143"/>
      <c r="CYR143"/>
      <c r="CYS143"/>
      <c r="CYT143"/>
      <c r="CYU143"/>
      <c r="CYV143"/>
      <c r="CYW143"/>
      <c r="CYX143"/>
      <c r="CYY143"/>
      <c r="CYZ143"/>
      <c r="CZA143"/>
      <c r="CZB143"/>
      <c r="CZC143"/>
      <c r="CZD143"/>
      <c r="CZE143"/>
      <c r="CZF143"/>
      <c r="CZG143"/>
      <c r="CZH143"/>
      <c r="CZI143"/>
      <c r="CZJ143"/>
      <c r="CZK143"/>
      <c r="CZL143"/>
      <c r="CZM143"/>
      <c r="CZN143"/>
      <c r="CZO143"/>
      <c r="CZP143"/>
      <c r="CZQ143"/>
      <c r="CZR143"/>
      <c r="CZS143"/>
      <c r="CZT143"/>
      <c r="CZU143"/>
      <c r="CZV143"/>
      <c r="CZW143"/>
      <c r="CZX143"/>
      <c r="CZY143"/>
      <c r="CZZ143"/>
      <c r="DAA143"/>
      <c r="DAB143"/>
      <c r="DAC143"/>
      <c r="DAD143"/>
      <c r="DAE143"/>
      <c r="DAF143"/>
      <c r="DAG143"/>
      <c r="DAH143"/>
      <c r="DAI143"/>
      <c r="DAJ143"/>
      <c r="DAK143"/>
      <c r="DAL143"/>
      <c r="DAM143"/>
      <c r="DAN143"/>
      <c r="DAO143"/>
      <c r="DAP143"/>
      <c r="DAQ143"/>
      <c r="DAR143"/>
      <c r="DAS143"/>
      <c r="DAT143"/>
      <c r="DAU143"/>
      <c r="DAV143"/>
      <c r="DAW143"/>
      <c r="DAX143"/>
      <c r="DAY143"/>
      <c r="DAZ143"/>
      <c r="DBA143"/>
      <c r="DBB143"/>
      <c r="DBC143"/>
      <c r="DBD143"/>
      <c r="DBE143"/>
      <c r="DBF143"/>
      <c r="DBG143"/>
      <c r="DBH143"/>
      <c r="DBI143"/>
      <c r="DBJ143"/>
      <c r="DBK143"/>
      <c r="DBL143"/>
      <c r="DBM143"/>
      <c r="DBN143"/>
      <c r="DBO143"/>
      <c r="DBP143"/>
      <c r="DBQ143"/>
      <c r="DBR143"/>
      <c r="DBS143"/>
      <c r="DBT143"/>
      <c r="DBU143"/>
      <c r="DBV143"/>
      <c r="DBW143"/>
      <c r="DBX143"/>
      <c r="DBY143"/>
      <c r="DBZ143"/>
      <c r="DCA143"/>
      <c r="DCB143"/>
      <c r="DCC143"/>
      <c r="DCD143"/>
      <c r="DCE143"/>
      <c r="DCF143"/>
      <c r="DCG143"/>
      <c r="DCH143"/>
      <c r="DCI143"/>
      <c r="DCJ143"/>
      <c r="DCK143"/>
      <c r="DCL143"/>
      <c r="DCM143"/>
      <c r="DCN143"/>
      <c r="DCO143"/>
      <c r="DCP143"/>
      <c r="DCQ143"/>
      <c r="DCR143"/>
      <c r="DCS143"/>
      <c r="DCT143"/>
      <c r="DCU143"/>
      <c r="DCV143"/>
      <c r="DCW143"/>
      <c r="DCX143"/>
      <c r="DCY143"/>
      <c r="DCZ143"/>
      <c r="DDA143"/>
      <c r="DDB143"/>
      <c r="DDC143"/>
      <c r="DDD143"/>
      <c r="DDE143"/>
      <c r="DDF143"/>
      <c r="DDG143"/>
      <c r="DDH143"/>
      <c r="DDI143"/>
      <c r="DDJ143"/>
      <c r="DDK143"/>
      <c r="DDL143"/>
      <c r="DDM143"/>
      <c r="DDN143"/>
      <c r="DDO143"/>
      <c r="DDP143"/>
      <c r="DDQ143"/>
      <c r="DDR143"/>
      <c r="DDS143"/>
      <c r="DDT143"/>
      <c r="DDU143"/>
      <c r="DDV143"/>
      <c r="DDW143"/>
      <c r="DDX143"/>
      <c r="DDY143"/>
      <c r="DDZ143"/>
      <c r="DEA143"/>
      <c r="DEB143"/>
      <c r="DEC143"/>
      <c r="DED143"/>
      <c r="DEE143"/>
      <c r="DEF143"/>
      <c r="DEG143"/>
      <c r="DEH143"/>
      <c r="DEI143"/>
      <c r="DEJ143"/>
      <c r="DEK143"/>
      <c r="DEL143"/>
      <c r="DEM143"/>
      <c r="DEN143"/>
      <c r="DEO143"/>
      <c r="DEP143"/>
      <c r="DEQ143"/>
      <c r="DER143"/>
      <c r="DES143"/>
      <c r="DET143"/>
      <c r="DEU143"/>
      <c r="DEV143"/>
      <c r="DEW143"/>
      <c r="DEX143"/>
      <c r="DEY143"/>
      <c r="DEZ143"/>
      <c r="DFA143"/>
      <c r="DFB143"/>
      <c r="DFC143"/>
      <c r="DFD143"/>
      <c r="DFE143"/>
      <c r="DFF143"/>
      <c r="DFG143"/>
      <c r="DFH143"/>
      <c r="DFI143"/>
      <c r="DFJ143"/>
      <c r="DFK143"/>
      <c r="DFL143"/>
      <c r="DFM143"/>
      <c r="DFN143"/>
      <c r="DFO143"/>
      <c r="DFP143"/>
      <c r="DFQ143"/>
      <c r="DFR143"/>
      <c r="DFS143"/>
      <c r="DFT143"/>
      <c r="DFU143"/>
      <c r="DFV143"/>
      <c r="DFW143"/>
      <c r="DFX143"/>
      <c r="DFY143"/>
      <c r="DFZ143"/>
      <c r="DGA143"/>
      <c r="DGB143"/>
      <c r="DGC143"/>
      <c r="DGD143"/>
      <c r="DGE143"/>
      <c r="DGF143"/>
      <c r="DGG143"/>
      <c r="DGH143"/>
      <c r="DGI143"/>
      <c r="DGJ143"/>
      <c r="DGK143"/>
      <c r="DGL143"/>
      <c r="DGM143"/>
      <c r="DGN143"/>
      <c r="DGO143"/>
      <c r="DGP143"/>
      <c r="DGQ143"/>
      <c r="DGR143"/>
      <c r="DGS143"/>
      <c r="DGT143"/>
      <c r="DGU143"/>
      <c r="DGV143"/>
      <c r="DGW143"/>
      <c r="DGX143"/>
      <c r="DGY143"/>
      <c r="DGZ143"/>
      <c r="DHA143"/>
      <c r="DHB143"/>
      <c r="DHC143"/>
      <c r="DHD143"/>
      <c r="DHE143"/>
      <c r="DHF143"/>
      <c r="DHG143"/>
      <c r="DHH143"/>
      <c r="DHI143"/>
      <c r="DHJ143"/>
      <c r="DHK143"/>
      <c r="DHL143"/>
      <c r="DHM143"/>
      <c r="DHN143"/>
      <c r="DHO143"/>
      <c r="DHP143"/>
      <c r="DHQ143"/>
      <c r="DHR143"/>
      <c r="DHS143"/>
      <c r="DHT143"/>
      <c r="DHU143"/>
      <c r="DHV143"/>
      <c r="DHW143"/>
      <c r="DHX143"/>
      <c r="DHY143"/>
      <c r="DHZ143"/>
      <c r="DIA143"/>
      <c r="DIB143"/>
      <c r="DIC143"/>
      <c r="DID143"/>
      <c r="DIE143"/>
      <c r="DIF143"/>
      <c r="DIG143"/>
      <c r="DIH143"/>
      <c r="DII143"/>
      <c r="DIJ143"/>
      <c r="DIK143"/>
      <c r="DIL143"/>
      <c r="DIM143"/>
      <c r="DIN143"/>
      <c r="DIO143"/>
      <c r="DIP143"/>
      <c r="DIQ143"/>
      <c r="DIR143"/>
      <c r="DIS143"/>
      <c r="DIT143"/>
      <c r="DIU143"/>
      <c r="DIV143"/>
      <c r="DIW143"/>
      <c r="DIX143"/>
      <c r="DIY143"/>
      <c r="DIZ143"/>
      <c r="DJA143"/>
      <c r="DJB143"/>
      <c r="DJC143"/>
      <c r="DJD143"/>
      <c r="DJE143"/>
      <c r="DJF143"/>
      <c r="DJG143"/>
      <c r="DJH143"/>
      <c r="DJI143"/>
      <c r="DJJ143"/>
      <c r="DJK143"/>
      <c r="DJL143"/>
      <c r="DJM143"/>
      <c r="DJN143"/>
      <c r="DJO143"/>
      <c r="DJP143"/>
      <c r="DJQ143"/>
      <c r="DJR143"/>
      <c r="DJS143"/>
      <c r="DJT143"/>
      <c r="DJU143"/>
      <c r="DJV143"/>
      <c r="DJW143"/>
      <c r="DJX143"/>
      <c r="DJY143"/>
      <c r="DJZ143"/>
      <c r="DKA143"/>
      <c r="DKB143"/>
      <c r="DKC143"/>
      <c r="DKD143"/>
      <c r="DKE143"/>
      <c r="DKF143"/>
      <c r="DKG143"/>
      <c r="DKH143"/>
      <c r="DKI143"/>
      <c r="DKJ143"/>
      <c r="DKK143"/>
      <c r="DKL143"/>
      <c r="DKM143"/>
      <c r="DKN143"/>
      <c r="DKO143"/>
      <c r="DKP143"/>
      <c r="DKQ143"/>
      <c r="DKR143"/>
      <c r="DKS143"/>
      <c r="DKT143"/>
      <c r="DKU143"/>
      <c r="DKV143"/>
      <c r="DKW143"/>
      <c r="DKX143"/>
      <c r="DKY143"/>
      <c r="DKZ143"/>
      <c r="DLA143"/>
      <c r="DLB143"/>
      <c r="DLC143"/>
      <c r="DLD143"/>
      <c r="DLE143"/>
      <c r="DLF143"/>
      <c r="DLG143"/>
      <c r="DLH143"/>
      <c r="DLI143"/>
      <c r="DLJ143"/>
      <c r="DLK143"/>
      <c r="DLL143"/>
      <c r="DLM143"/>
      <c r="DLN143"/>
      <c r="DLO143"/>
      <c r="DLP143"/>
      <c r="DLQ143"/>
      <c r="DLR143"/>
      <c r="DLS143"/>
      <c r="DLT143"/>
      <c r="DLU143"/>
      <c r="DLV143"/>
      <c r="DLW143"/>
      <c r="DLX143"/>
      <c r="DLY143"/>
      <c r="DLZ143"/>
      <c r="DMA143"/>
      <c r="DMB143"/>
      <c r="DMC143"/>
      <c r="DMD143"/>
      <c r="DME143"/>
      <c r="DMF143"/>
      <c r="DMG143"/>
      <c r="DMH143"/>
      <c r="DMI143"/>
      <c r="DMJ143"/>
      <c r="DMK143"/>
      <c r="DML143"/>
      <c r="DMM143"/>
      <c r="DMN143"/>
      <c r="DMO143"/>
      <c r="DMP143"/>
      <c r="DMQ143"/>
      <c r="DMR143"/>
      <c r="DMS143"/>
      <c r="DMT143"/>
      <c r="DMU143"/>
      <c r="DMV143"/>
      <c r="DMW143"/>
      <c r="DMX143"/>
      <c r="DMY143"/>
      <c r="DMZ143"/>
      <c r="DNA143"/>
      <c r="DNB143"/>
      <c r="DNC143"/>
      <c r="DND143"/>
      <c r="DNE143"/>
      <c r="DNF143"/>
      <c r="DNG143"/>
      <c r="DNH143"/>
      <c r="DNI143"/>
      <c r="DNJ143"/>
      <c r="DNK143"/>
      <c r="DNL143"/>
      <c r="DNM143"/>
      <c r="DNN143"/>
      <c r="DNO143"/>
      <c r="DNP143"/>
      <c r="DNQ143"/>
      <c r="DNR143"/>
      <c r="DNS143"/>
      <c r="DNT143"/>
      <c r="DNU143"/>
      <c r="DNV143"/>
      <c r="DNW143"/>
      <c r="DNX143"/>
      <c r="DNY143"/>
      <c r="DNZ143"/>
      <c r="DOA143"/>
      <c r="DOB143"/>
      <c r="DOC143"/>
      <c r="DOD143"/>
      <c r="DOE143"/>
      <c r="DOF143"/>
      <c r="DOG143"/>
      <c r="DOH143"/>
      <c r="DOI143"/>
      <c r="DOJ143"/>
      <c r="DOK143"/>
      <c r="DOL143"/>
      <c r="DOM143"/>
      <c r="DON143"/>
      <c r="DOO143"/>
      <c r="DOP143"/>
      <c r="DOQ143"/>
      <c r="DOR143"/>
      <c r="DOS143"/>
      <c r="DOT143"/>
      <c r="DOU143"/>
      <c r="DOV143"/>
      <c r="DOW143"/>
      <c r="DOX143"/>
      <c r="DOY143"/>
      <c r="DOZ143"/>
      <c r="DPA143"/>
      <c r="DPB143"/>
      <c r="DPC143"/>
      <c r="DPD143"/>
      <c r="DPE143"/>
      <c r="DPF143"/>
      <c r="DPG143"/>
      <c r="DPH143"/>
      <c r="DPI143"/>
      <c r="DPJ143"/>
      <c r="DPK143"/>
      <c r="DPL143"/>
      <c r="DPM143"/>
      <c r="DPN143"/>
      <c r="DPO143"/>
      <c r="DPP143"/>
      <c r="DPQ143"/>
      <c r="DPR143"/>
      <c r="DPS143"/>
      <c r="DPT143"/>
      <c r="DPU143"/>
      <c r="DPV143"/>
      <c r="DPW143"/>
      <c r="DPX143"/>
      <c r="DPY143"/>
      <c r="DPZ143"/>
      <c r="DQA143"/>
      <c r="DQB143"/>
      <c r="DQC143"/>
      <c r="DQD143"/>
      <c r="DQE143"/>
      <c r="DQF143"/>
      <c r="DQG143"/>
      <c r="DQH143"/>
      <c r="DQI143"/>
      <c r="DQJ143"/>
      <c r="DQK143"/>
      <c r="DQL143"/>
      <c r="DQM143"/>
      <c r="DQN143"/>
      <c r="DQO143"/>
      <c r="DQP143"/>
      <c r="DQQ143"/>
      <c r="DQR143"/>
      <c r="DQS143"/>
      <c r="DQT143"/>
      <c r="DQU143"/>
      <c r="DQV143"/>
      <c r="DQW143"/>
      <c r="DQX143"/>
      <c r="DQY143"/>
      <c r="DQZ143"/>
      <c r="DRA143"/>
      <c r="DRB143"/>
      <c r="DRC143"/>
      <c r="DRD143"/>
      <c r="DRE143"/>
      <c r="DRF143"/>
      <c r="DRG143"/>
      <c r="DRH143"/>
      <c r="DRI143"/>
      <c r="DRJ143"/>
      <c r="DRK143"/>
      <c r="DRL143"/>
      <c r="DRM143"/>
      <c r="DRN143"/>
      <c r="DRO143"/>
      <c r="DRP143"/>
      <c r="DRQ143"/>
      <c r="DRR143"/>
      <c r="DRS143"/>
      <c r="DRT143"/>
      <c r="DRU143"/>
      <c r="DRV143"/>
      <c r="DRW143"/>
      <c r="DRX143"/>
      <c r="DRY143"/>
      <c r="DRZ143"/>
      <c r="DSA143"/>
      <c r="DSB143"/>
      <c r="DSC143"/>
      <c r="DSD143"/>
      <c r="DSE143"/>
      <c r="DSF143"/>
      <c r="DSG143"/>
      <c r="DSH143"/>
      <c r="DSI143"/>
      <c r="DSJ143"/>
      <c r="DSK143"/>
      <c r="DSL143"/>
      <c r="DSM143"/>
      <c r="DSN143"/>
      <c r="DSO143"/>
      <c r="DSP143"/>
      <c r="DSQ143"/>
      <c r="DSR143"/>
      <c r="DSS143"/>
      <c r="DST143"/>
      <c r="DSU143"/>
      <c r="DSV143"/>
      <c r="DSW143"/>
      <c r="DSX143"/>
      <c r="DSY143"/>
      <c r="DSZ143"/>
      <c r="DTA143"/>
      <c r="DTB143"/>
      <c r="DTC143"/>
      <c r="DTD143"/>
      <c r="DTE143"/>
      <c r="DTF143"/>
      <c r="DTG143"/>
      <c r="DTH143"/>
      <c r="DTI143"/>
      <c r="DTJ143"/>
      <c r="DTK143"/>
      <c r="DTL143"/>
      <c r="DTM143"/>
      <c r="DTN143"/>
      <c r="DTO143"/>
      <c r="DTP143"/>
      <c r="DTQ143"/>
      <c r="DTR143"/>
      <c r="DTS143"/>
      <c r="DTT143"/>
      <c r="DTU143"/>
      <c r="DTV143"/>
      <c r="DTW143"/>
      <c r="DTX143"/>
      <c r="DTY143"/>
      <c r="DTZ143"/>
      <c r="DUA143"/>
      <c r="DUB143"/>
      <c r="DUC143"/>
      <c r="DUD143"/>
      <c r="DUE143"/>
      <c r="DUF143"/>
      <c r="DUG143"/>
      <c r="DUH143"/>
      <c r="DUI143"/>
      <c r="DUJ143"/>
      <c r="DUK143"/>
      <c r="DUL143"/>
      <c r="DUM143"/>
      <c r="DUN143"/>
      <c r="DUO143"/>
      <c r="DUP143"/>
      <c r="DUQ143"/>
      <c r="DUR143"/>
      <c r="DUS143"/>
      <c r="DUT143"/>
      <c r="DUU143"/>
      <c r="DUV143"/>
      <c r="DUW143"/>
      <c r="DUX143"/>
      <c r="DUY143"/>
      <c r="DUZ143"/>
      <c r="DVA143"/>
      <c r="DVB143"/>
      <c r="DVC143"/>
      <c r="DVD143"/>
      <c r="DVE143"/>
      <c r="DVF143"/>
      <c r="DVG143"/>
      <c r="DVH143"/>
      <c r="DVI143"/>
      <c r="DVJ143"/>
      <c r="DVK143"/>
      <c r="DVL143"/>
      <c r="DVM143"/>
      <c r="DVN143"/>
      <c r="DVO143"/>
      <c r="DVP143"/>
      <c r="DVQ143"/>
      <c r="DVR143"/>
      <c r="DVS143"/>
      <c r="DVT143"/>
      <c r="DVU143"/>
      <c r="DVV143"/>
      <c r="DVW143"/>
      <c r="DVX143"/>
      <c r="DVY143"/>
      <c r="DVZ143"/>
      <c r="DWA143"/>
      <c r="DWB143"/>
      <c r="DWC143"/>
      <c r="DWD143"/>
      <c r="DWE143"/>
      <c r="DWF143"/>
      <c r="DWG143"/>
      <c r="DWH143"/>
      <c r="DWI143"/>
      <c r="DWJ143"/>
      <c r="DWK143"/>
      <c r="DWL143"/>
      <c r="DWM143"/>
      <c r="DWN143"/>
      <c r="DWO143"/>
      <c r="DWP143"/>
      <c r="DWQ143"/>
      <c r="DWR143"/>
      <c r="DWS143"/>
      <c r="DWT143"/>
      <c r="DWU143"/>
      <c r="DWV143"/>
      <c r="DWW143"/>
      <c r="DWX143"/>
      <c r="DWY143"/>
      <c r="DWZ143"/>
      <c r="DXA143"/>
      <c r="DXB143"/>
      <c r="DXC143"/>
      <c r="DXD143"/>
      <c r="DXE143"/>
      <c r="DXF143"/>
      <c r="DXG143"/>
      <c r="DXH143"/>
      <c r="DXI143"/>
      <c r="DXJ143"/>
      <c r="DXK143"/>
      <c r="DXL143"/>
      <c r="DXM143"/>
      <c r="DXN143"/>
      <c r="DXO143"/>
      <c r="DXP143"/>
      <c r="DXQ143"/>
      <c r="DXR143"/>
      <c r="DXS143"/>
      <c r="DXT143"/>
      <c r="DXU143"/>
      <c r="DXV143"/>
      <c r="DXW143"/>
      <c r="DXX143"/>
      <c r="DXY143"/>
      <c r="DXZ143"/>
      <c r="DYA143"/>
      <c r="DYB143"/>
      <c r="DYC143"/>
      <c r="DYD143"/>
      <c r="DYE143"/>
      <c r="DYF143"/>
      <c r="DYG143"/>
      <c r="DYH143"/>
      <c r="DYI143"/>
      <c r="DYJ143"/>
      <c r="DYK143"/>
      <c r="DYL143"/>
      <c r="DYM143"/>
      <c r="DYN143"/>
      <c r="DYO143"/>
      <c r="DYP143"/>
      <c r="DYQ143"/>
      <c r="DYR143"/>
      <c r="DYS143"/>
      <c r="DYT143"/>
      <c r="DYU143"/>
      <c r="DYV143"/>
      <c r="DYW143"/>
      <c r="DYX143"/>
      <c r="DYY143"/>
      <c r="DYZ143"/>
      <c r="DZA143"/>
      <c r="DZB143"/>
      <c r="DZC143"/>
      <c r="DZD143"/>
      <c r="DZE143"/>
      <c r="DZF143"/>
      <c r="DZG143"/>
      <c r="DZH143"/>
      <c r="DZI143"/>
      <c r="DZJ143"/>
      <c r="DZK143"/>
      <c r="DZL143"/>
      <c r="DZM143"/>
      <c r="DZN143"/>
      <c r="DZO143"/>
      <c r="DZP143"/>
      <c r="DZQ143"/>
      <c r="DZR143"/>
      <c r="DZS143"/>
      <c r="DZT143"/>
      <c r="DZU143"/>
      <c r="DZV143"/>
      <c r="DZW143"/>
      <c r="DZX143"/>
      <c r="DZY143"/>
      <c r="DZZ143"/>
      <c r="EAA143"/>
      <c r="EAB143"/>
      <c r="EAC143"/>
      <c r="EAD143"/>
      <c r="EAE143"/>
      <c r="EAF143"/>
      <c r="EAG143"/>
      <c r="EAH143"/>
      <c r="EAI143"/>
      <c r="EAJ143"/>
      <c r="EAK143"/>
      <c r="EAL143"/>
      <c r="EAM143"/>
      <c r="EAN143"/>
      <c r="EAO143"/>
      <c r="EAP143"/>
      <c r="EAQ143"/>
      <c r="EAR143"/>
      <c r="EAS143"/>
      <c r="EAT143"/>
      <c r="EAU143"/>
      <c r="EAV143"/>
      <c r="EAW143"/>
      <c r="EAX143"/>
      <c r="EAY143"/>
      <c r="EAZ143"/>
      <c r="EBA143"/>
      <c r="EBB143"/>
      <c r="EBC143"/>
      <c r="EBD143"/>
      <c r="EBE143"/>
      <c r="EBF143"/>
      <c r="EBG143"/>
      <c r="EBH143"/>
      <c r="EBI143"/>
      <c r="EBJ143"/>
      <c r="EBK143"/>
      <c r="EBL143"/>
      <c r="EBM143"/>
      <c r="EBN143"/>
      <c r="EBO143"/>
      <c r="EBP143"/>
      <c r="EBQ143"/>
      <c r="EBR143"/>
      <c r="EBS143"/>
      <c r="EBT143"/>
      <c r="EBU143"/>
      <c r="EBV143"/>
      <c r="EBW143"/>
      <c r="EBX143"/>
      <c r="EBY143"/>
      <c r="EBZ143"/>
      <c r="ECA143"/>
      <c r="ECB143"/>
      <c r="ECC143"/>
      <c r="ECD143"/>
      <c r="ECE143"/>
      <c r="ECF143"/>
      <c r="ECG143"/>
      <c r="ECH143"/>
      <c r="ECI143"/>
      <c r="ECJ143"/>
      <c r="ECK143"/>
      <c r="ECL143"/>
      <c r="ECM143"/>
      <c r="ECN143"/>
      <c r="ECO143"/>
      <c r="ECP143"/>
      <c r="ECQ143"/>
      <c r="ECR143"/>
      <c r="ECS143"/>
      <c r="ECT143"/>
      <c r="ECU143"/>
      <c r="ECV143"/>
      <c r="ECW143"/>
      <c r="ECX143"/>
      <c r="ECY143"/>
      <c r="ECZ143"/>
      <c r="EDA143"/>
      <c r="EDB143"/>
      <c r="EDC143"/>
      <c r="EDD143"/>
      <c r="EDE143"/>
      <c r="EDF143"/>
      <c r="EDG143"/>
      <c r="EDH143"/>
      <c r="EDI143"/>
      <c r="EDJ143"/>
      <c r="EDK143"/>
      <c r="EDL143"/>
      <c r="EDM143"/>
      <c r="EDN143"/>
      <c r="EDO143"/>
      <c r="EDP143"/>
      <c r="EDQ143"/>
      <c r="EDR143"/>
      <c r="EDS143"/>
      <c r="EDT143"/>
      <c r="EDU143"/>
      <c r="EDV143"/>
      <c r="EDW143"/>
      <c r="EDX143"/>
      <c r="EDY143"/>
      <c r="EDZ143"/>
      <c r="EEA143"/>
      <c r="EEB143"/>
      <c r="EEC143"/>
      <c r="EED143"/>
      <c r="EEE143"/>
      <c r="EEF143"/>
      <c r="EEG143"/>
      <c r="EEH143"/>
      <c r="EEI143"/>
      <c r="EEJ143"/>
      <c r="EEK143"/>
      <c r="EEL143"/>
      <c r="EEM143"/>
      <c r="EEN143"/>
      <c r="EEO143"/>
      <c r="EEP143"/>
      <c r="EEQ143"/>
      <c r="EER143"/>
      <c r="EES143"/>
      <c r="EET143"/>
      <c r="EEU143"/>
      <c r="EEV143"/>
      <c r="EEW143"/>
      <c r="EEX143"/>
      <c r="EEY143"/>
      <c r="EEZ143"/>
      <c r="EFA143"/>
      <c r="EFB143"/>
      <c r="EFC143"/>
      <c r="EFD143"/>
      <c r="EFE143"/>
      <c r="EFF143"/>
      <c r="EFG143"/>
      <c r="EFH143"/>
      <c r="EFI143"/>
      <c r="EFJ143"/>
      <c r="EFK143"/>
      <c r="EFL143"/>
      <c r="EFM143"/>
      <c r="EFN143"/>
      <c r="EFO143"/>
      <c r="EFP143"/>
      <c r="EFQ143"/>
      <c r="EFR143"/>
      <c r="EFS143"/>
      <c r="EFT143"/>
      <c r="EFU143"/>
      <c r="EFV143"/>
      <c r="EFW143"/>
      <c r="EFX143"/>
      <c r="EFY143"/>
      <c r="EFZ143"/>
      <c r="EGA143"/>
      <c r="EGB143"/>
      <c r="EGC143"/>
      <c r="EGD143"/>
      <c r="EGE143"/>
      <c r="EGF143"/>
      <c r="EGG143"/>
      <c r="EGH143"/>
      <c r="EGI143"/>
      <c r="EGJ143"/>
      <c r="EGK143"/>
      <c r="EGL143"/>
      <c r="EGM143"/>
      <c r="EGN143"/>
      <c r="EGO143"/>
      <c r="EGP143"/>
      <c r="EGQ143"/>
      <c r="EGR143"/>
      <c r="EGS143"/>
      <c r="EGT143"/>
      <c r="EGU143"/>
      <c r="EGV143"/>
      <c r="EGW143"/>
      <c r="EGX143"/>
      <c r="EGY143"/>
      <c r="EGZ143"/>
      <c r="EHA143"/>
      <c r="EHB143"/>
      <c r="EHC143"/>
      <c r="EHD143"/>
      <c r="EHE143"/>
      <c r="EHF143"/>
      <c r="EHG143"/>
      <c r="EHH143"/>
      <c r="EHI143"/>
      <c r="EHJ143"/>
      <c r="EHK143"/>
      <c r="EHL143"/>
      <c r="EHM143"/>
      <c r="EHN143"/>
      <c r="EHO143"/>
      <c r="EHP143"/>
      <c r="EHQ143"/>
      <c r="EHR143"/>
      <c r="EHS143"/>
      <c r="EHT143"/>
      <c r="EHU143"/>
      <c r="EHV143"/>
      <c r="EHW143"/>
      <c r="EHX143"/>
      <c r="EHY143"/>
      <c r="EHZ143"/>
      <c r="EIA143"/>
      <c r="EIB143"/>
      <c r="EIC143"/>
      <c r="EID143"/>
      <c r="EIE143"/>
      <c r="EIF143"/>
      <c r="EIG143"/>
      <c r="EIH143"/>
      <c r="EII143"/>
      <c r="EIJ143"/>
      <c r="EIK143"/>
      <c r="EIL143"/>
      <c r="EIM143"/>
      <c r="EIN143"/>
      <c r="EIO143"/>
      <c r="EIP143"/>
      <c r="EIQ143"/>
      <c r="EIR143"/>
      <c r="EIS143"/>
      <c r="EIT143"/>
      <c r="EIU143"/>
      <c r="EIV143"/>
      <c r="EIW143"/>
      <c r="EIX143"/>
      <c r="EIY143"/>
      <c r="EIZ143"/>
      <c r="EJA143"/>
      <c r="EJB143"/>
      <c r="EJC143"/>
      <c r="EJD143"/>
      <c r="EJE143"/>
      <c r="EJF143"/>
      <c r="EJG143"/>
      <c r="EJH143"/>
      <c r="EJI143"/>
      <c r="EJJ143"/>
      <c r="EJK143"/>
      <c r="EJL143"/>
      <c r="EJM143"/>
      <c r="EJN143"/>
      <c r="EJO143"/>
      <c r="EJP143"/>
      <c r="EJQ143"/>
      <c r="EJR143"/>
      <c r="EJS143"/>
      <c r="EJT143"/>
      <c r="EJU143"/>
      <c r="EJV143"/>
      <c r="EJW143"/>
      <c r="EJX143"/>
      <c r="EJY143"/>
      <c r="EJZ143"/>
      <c r="EKA143"/>
      <c r="EKB143"/>
      <c r="EKC143"/>
      <c r="EKD143"/>
      <c r="EKE143"/>
      <c r="EKF143"/>
      <c r="EKG143"/>
      <c r="EKH143"/>
      <c r="EKI143"/>
      <c r="EKJ143"/>
      <c r="EKK143"/>
      <c r="EKL143"/>
      <c r="EKM143"/>
      <c r="EKN143"/>
      <c r="EKO143"/>
      <c r="EKP143"/>
      <c r="EKQ143"/>
      <c r="EKR143"/>
      <c r="EKS143"/>
      <c r="EKT143"/>
      <c r="EKU143"/>
      <c r="EKV143"/>
      <c r="EKW143"/>
      <c r="EKX143"/>
      <c r="EKY143"/>
      <c r="EKZ143"/>
      <c r="ELA143"/>
      <c r="ELB143"/>
      <c r="ELC143"/>
      <c r="ELD143"/>
      <c r="ELE143"/>
      <c r="ELF143"/>
      <c r="ELG143"/>
      <c r="ELH143"/>
      <c r="ELI143"/>
      <c r="ELJ143"/>
      <c r="ELK143"/>
      <c r="ELL143"/>
      <c r="ELM143"/>
      <c r="ELN143"/>
      <c r="ELO143"/>
      <c r="ELP143"/>
      <c r="ELQ143"/>
      <c r="ELR143"/>
      <c r="ELS143"/>
      <c r="ELT143"/>
      <c r="ELU143"/>
      <c r="ELV143"/>
      <c r="ELW143"/>
      <c r="ELX143"/>
      <c r="ELY143"/>
      <c r="ELZ143"/>
      <c r="EMA143"/>
      <c r="EMB143"/>
      <c r="EMC143"/>
      <c r="EMD143"/>
      <c r="EME143"/>
      <c r="EMF143"/>
      <c r="EMG143"/>
      <c r="EMH143"/>
      <c r="EMI143"/>
      <c r="EMJ143"/>
      <c r="EMK143"/>
      <c r="EML143"/>
      <c r="EMM143"/>
      <c r="EMN143"/>
      <c r="EMO143"/>
      <c r="EMP143"/>
      <c r="EMQ143"/>
      <c r="EMR143"/>
      <c r="EMS143"/>
      <c r="EMT143"/>
      <c r="EMU143"/>
      <c r="EMV143"/>
      <c r="EMW143"/>
      <c r="EMX143"/>
      <c r="EMY143"/>
      <c r="EMZ143"/>
      <c r="ENA143"/>
      <c r="ENB143"/>
      <c r="ENC143"/>
      <c r="END143"/>
      <c r="ENE143"/>
      <c r="ENF143"/>
      <c r="ENG143"/>
      <c r="ENH143"/>
      <c r="ENI143"/>
      <c r="ENJ143"/>
      <c r="ENK143"/>
      <c r="ENL143"/>
      <c r="ENM143"/>
      <c r="ENN143"/>
      <c r="ENO143"/>
      <c r="ENP143"/>
      <c r="ENQ143"/>
      <c r="ENR143"/>
      <c r="ENS143"/>
      <c r="ENT143"/>
      <c r="ENU143"/>
      <c r="ENV143"/>
      <c r="ENW143"/>
      <c r="ENX143"/>
      <c r="ENY143"/>
      <c r="ENZ143"/>
      <c r="EOA143"/>
      <c r="EOB143"/>
      <c r="EOC143"/>
      <c r="EOD143"/>
      <c r="EOE143"/>
      <c r="EOF143"/>
      <c r="EOG143"/>
      <c r="EOH143"/>
      <c r="EOI143"/>
      <c r="EOJ143"/>
      <c r="EOK143"/>
      <c r="EOL143"/>
      <c r="EOM143"/>
      <c r="EON143"/>
      <c r="EOO143"/>
      <c r="EOP143"/>
      <c r="EOQ143"/>
      <c r="EOR143"/>
      <c r="EOS143"/>
      <c r="EOT143"/>
      <c r="EOU143"/>
      <c r="EOV143"/>
      <c r="EOW143"/>
      <c r="EOX143"/>
      <c r="EOY143"/>
      <c r="EOZ143"/>
      <c r="EPA143"/>
      <c r="EPB143"/>
      <c r="EPC143"/>
      <c r="EPD143"/>
      <c r="EPE143"/>
      <c r="EPF143"/>
      <c r="EPG143"/>
      <c r="EPH143"/>
      <c r="EPI143"/>
      <c r="EPJ143"/>
      <c r="EPK143"/>
      <c r="EPL143"/>
      <c r="EPM143"/>
      <c r="EPN143"/>
      <c r="EPO143"/>
      <c r="EPP143"/>
      <c r="EPQ143"/>
      <c r="EPR143"/>
      <c r="EPS143"/>
      <c r="EPT143"/>
      <c r="EPU143"/>
      <c r="EPV143"/>
      <c r="EPW143"/>
      <c r="EPX143"/>
      <c r="EPY143"/>
      <c r="EPZ143"/>
      <c r="EQA143"/>
      <c r="EQB143"/>
      <c r="EQC143"/>
      <c r="EQD143"/>
      <c r="EQE143"/>
      <c r="EQF143"/>
      <c r="EQG143"/>
      <c r="EQH143"/>
      <c r="EQI143"/>
      <c r="EQJ143"/>
      <c r="EQK143"/>
      <c r="EQL143"/>
      <c r="EQM143"/>
      <c r="EQN143"/>
      <c r="EQO143"/>
      <c r="EQP143"/>
      <c r="EQQ143"/>
    </row>
    <row r="144" spans="1:3839" ht="14.4" x14ac:dyDescent="0.3">
      <c r="A144" s="29"/>
      <c r="B144" s="21" t="s">
        <v>220</v>
      </c>
      <c r="C144" s="27">
        <v>0.88099389712292941</v>
      </c>
      <c r="D144" s="27">
        <v>0.83976833976833976</v>
      </c>
      <c r="E144" s="27">
        <v>0.88142981691368794</v>
      </c>
      <c r="F144" s="27">
        <v>0.87477477477477472</v>
      </c>
      <c r="G144" s="27">
        <v>0.86050566695727981</v>
      </c>
      <c r="H144" s="27">
        <v>0.87612612612612617</v>
      </c>
      <c r="I144" s="27">
        <v>0.87707061900610284</v>
      </c>
      <c r="J144" s="27">
        <v>0.87968613775065385</v>
      </c>
      <c r="K144" s="27">
        <v>0.90630630630630626</v>
      </c>
      <c r="L144" s="27">
        <v>0.93243243243243246</v>
      </c>
      <c r="M144" s="27">
        <v>0.96126126126126121</v>
      </c>
      <c r="N144" s="27">
        <v>0.98910200523103753</v>
      </c>
      <c r="O144" s="27">
        <v>0.93180890159248675</v>
      </c>
      <c r="P144" s="27">
        <v>0.98010849909584086</v>
      </c>
      <c r="Q144" s="27">
        <v>0.97182523478971006</v>
      </c>
      <c r="R144" s="27">
        <v>0.97890295358649793</v>
      </c>
      <c r="S144" s="27">
        <v>0.98325847284605961</v>
      </c>
      <c r="T144" s="27">
        <v>0.98396624472573835</v>
      </c>
      <c r="U144" s="27">
        <v>0.97917517354022054</v>
      </c>
      <c r="V144" s="27">
        <v>1.0040832993058391</v>
      </c>
      <c r="W144" s="27">
        <v>1.0202531645569621</v>
      </c>
      <c r="X144" s="27">
        <v>1.0669661086157616</v>
      </c>
      <c r="Y144" s="27">
        <v>1.0628691983122363</v>
      </c>
      <c r="Z144" s="27">
        <v>1.0812576561861984</v>
      </c>
      <c r="AA144" s="27">
        <v>0.95215328140388578</v>
      </c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</row>
    <row r="145" spans="1:3839" ht="14.4" x14ac:dyDescent="0.3">
      <c r="A145" s="29"/>
      <c r="B145" s="21" t="s">
        <v>191</v>
      </c>
      <c r="C145" s="27">
        <v>0.29281997918834546</v>
      </c>
      <c r="D145" s="27">
        <v>0.29009216589861753</v>
      </c>
      <c r="E145" s="27">
        <v>0.29968782518210196</v>
      </c>
      <c r="F145" s="27">
        <v>0.29440860215053766</v>
      </c>
      <c r="G145" s="27">
        <v>0.29344432882414151</v>
      </c>
      <c r="H145" s="27">
        <v>0.27569892473118279</v>
      </c>
      <c r="I145" s="27">
        <v>0.27263267429760668</v>
      </c>
      <c r="J145" s="27">
        <v>0.26722164412070759</v>
      </c>
      <c r="K145" s="27">
        <v>0.2681720430107527</v>
      </c>
      <c r="L145" s="27">
        <v>0.25848074921956293</v>
      </c>
      <c r="M145" s="27">
        <v>0.24301075268817204</v>
      </c>
      <c r="N145" s="27">
        <v>0.23246618106139438</v>
      </c>
      <c r="O145" s="27">
        <v>0.22684703433922998</v>
      </c>
      <c r="P145" s="27">
        <v>0.22718894009216589</v>
      </c>
      <c r="Q145" s="27">
        <v>0.24453694068678461</v>
      </c>
      <c r="R145" s="27">
        <v>0.25182795698924731</v>
      </c>
      <c r="S145" s="27">
        <v>0.2555671175858481</v>
      </c>
      <c r="T145" s="27">
        <v>0.26236559139784948</v>
      </c>
      <c r="U145" s="27">
        <v>0.26493236212278876</v>
      </c>
      <c r="V145" s="27">
        <v>0.26701352757544222</v>
      </c>
      <c r="W145" s="27">
        <v>0.26129032258064516</v>
      </c>
      <c r="X145" s="27">
        <v>0.27034339229968785</v>
      </c>
      <c r="Y145" s="27">
        <v>0.2539784946236559</v>
      </c>
      <c r="Z145" s="27">
        <v>0.26035379812695109</v>
      </c>
      <c r="AA145" s="27">
        <v>0.26397702165267345</v>
      </c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</row>
    <row r="146" spans="1:3839" ht="14.4" x14ac:dyDescent="0.3">
      <c r="A146" s="29"/>
      <c r="B146" s="21" t="s">
        <v>218</v>
      </c>
      <c r="C146" s="27">
        <v>0.47700119474313024</v>
      </c>
      <c r="D146" s="27">
        <v>0.48214285714285715</v>
      </c>
      <c r="E146" s="27">
        <v>0.49910394265232977</v>
      </c>
      <c r="F146" s="27">
        <v>0.5024691358024691</v>
      </c>
      <c r="G146" s="27">
        <v>0.47371565113500597</v>
      </c>
      <c r="H146" s="27">
        <v>0.51203703703703707</v>
      </c>
      <c r="I146" s="27">
        <v>0.50089605734767029</v>
      </c>
      <c r="J146" s="27">
        <v>0.49850657108721624</v>
      </c>
      <c r="K146" s="27">
        <v>0.53796296296296298</v>
      </c>
      <c r="L146" s="27">
        <v>0.57287933094384702</v>
      </c>
      <c r="M146" s="27">
        <v>0.55524691358024691</v>
      </c>
      <c r="N146" s="27">
        <v>0.55436081242532853</v>
      </c>
      <c r="O146" s="27">
        <v>0.55137395459976102</v>
      </c>
      <c r="P146" s="27">
        <v>0.60416666666666663</v>
      </c>
      <c r="Q146" s="27">
        <v>0.62007168458781359</v>
      </c>
      <c r="R146" s="27">
        <v>0.57870370370370372</v>
      </c>
      <c r="S146" s="27">
        <v>0.6054360812425329</v>
      </c>
      <c r="T146" s="27">
        <v>0.57870370370370372</v>
      </c>
      <c r="U146" s="27">
        <v>0.58363201911589013</v>
      </c>
      <c r="V146" s="27">
        <v>0.58393070489844678</v>
      </c>
      <c r="W146" s="27">
        <v>0.57283950617283952</v>
      </c>
      <c r="X146" s="27">
        <v>0.59916367980884111</v>
      </c>
      <c r="Y146" s="27">
        <v>0.60277777777777775</v>
      </c>
      <c r="Z146" s="27">
        <v>0.61589008363201914</v>
      </c>
      <c r="AA146" s="27">
        <v>0.55267630644342969</v>
      </c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</row>
    <row r="147" spans="1:3839" ht="14.4" x14ac:dyDescent="0.3">
      <c r="A147" s="29"/>
      <c r="B147" s="21" t="s">
        <v>94</v>
      </c>
      <c r="C147" s="27">
        <v>0.62903225806451613</v>
      </c>
      <c r="D147" s="27">
        <v>0.60833333333333328</v>
      </c>
      <c r="E147" s="27">
        <v>0.76236559139784943</v>
      </c>
      <c r="F147" s="27">
        <v>0.79777777777777781</v>
      </c>
      <c r="G147" s="27">
        <v>0.79032258064516125</v>
      </c>
      <c r="H147" s="27">
        <v>0.92666666666666664</v>
      </c>
      <c r="I147" s="27">
        <v>0.95053763440860217</v>
      </c>
      <c r="J147" s="27">
        <v>0.9150537634408602</v>
      </c>
      <c r="K147" s="27">
        <v>0.64333333333333331</v>
      </c>
      <c r="L147" s="27">
        <v>0.7182795698924731</v>
      </c>
      <c r="M147" s="27">
        <v>0.78888888888888886</v>
      </c>
      <c r="N147" s="27">
        <v>0.7924731182795699</v>
      </c>
      <c r="O147" s="27">
        <v>0.8086021505376344</v>
      </c>
      <c r="P147" s="27">
        <v>0.84523809523809523</v>
      </c>
      <c r="Q147" s="27">
        <v>0.8989247311827957</v>
      </c>
      <c r="R147" s="27">
        <v>0.78888888888888886</v>
      </c>
      <c r="S147" s="27">
        <v>0.68924731182795695</v>
      </c>
      <c r="T147" s="27">
        <v>0.71333333333333337</v>
      </c>
      <c r="U147" s="27">
        <v>0.75483870967741939</v>
      </c>
      <c r="V147" s="27">
        <v>0.81505376344086022</v>
      </c>
      <c r="W147" s="27">
        <v>0.8322222222222222</v>
      </c>
      <c r="X147" s="27">
        <v>0.64086021505376345</v>
      </c>
      <c r="Y147" s="27">
        <v>0.81666666666666665</v>
      </c>
      <c r="Z147" s="27">
        <v>0.93010752688172038</v>
      </c>
      <c r="AA147" s="27">
        <v>0.78616438356164386</v>
      </c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</row>
    <row r="148" spans="1:3839" ht="14.4" x14ac:dyDescent="0.3">
      <c r="A148" s="29"/>
      <c r="B148" s="21" t="s">
        <v>214</v>
      </c>
      <c r="C148" s="27">
        <v>0.85457429931253304</v>
      </c>
      <c r="D148" s="27">
        <v>0.83050351288056201</v>
      </c>
      <c r="E148" s="27">
        <v>0.72501322051824435</v>
      </c>
      <c r="F148" s="27">
        <v>0.69098360655737701</v>
      </c>
      <c r="G148" s="27">
        <v>0.69513484928609204</v>
      </c>
      <c r="H148" s="27">
        <v>0.68060109289617488</v>
      </c>
      <c r="I148" s="27">
        <v>0.74616604970914857</v>
      </c>
      <c r="J148" s="27">
        <v>0.8043363299841354</v>
      </c>
      <c r="K148" s="27">
        <v>0.75327868852459012</v>
      </c>
      <c r="L148" s="27">
        <v>0.77630883130618722</v>
      </c>
      <c r="M148" s="27">
        <v>0.75027322404371588</v>
      </c>
      <c r="N148" s="27">
        <v>0.78239026969857217</v>
      </c>
      <c r="O148" s="27">
        <v>0.83104177683765201</v>
      </c>
      <c r="P148" s="27">
        <v>0.83138173302107732</v>
      </c>
      <c r="Q148" s="27">
        <v>0.84902168164992065</v>
      </c>
      <c r="R148" s="27">
        <v>0.76092896174863389</v>
      </c>
      <c r="S148" s="27">
        <v>0.68746694870438918</v>
      </c>
      <c r="T148" s="27">
        <v>0.66202185792349721</v>
      </c>
      <c r="U148" s="27">
        <v>0.59175039661554729</v>
      </c>
      <c r="V148" s="27">
        <v>0.54071919619249076</v>
      </c>
      <c r="W148" s="27">
        <v>0.51338797814207648</v>
      </c>
      <c r="X148" s="27">
        <v>0.50608143839238495</v>
      </c>
      <c r="Y148" s="27">
        <v>0.5229508196721312</v>
      </c>
      <c r="Z148" s="27">
        <v>0.53569539925965093</v>
      </c>
      <c r="AA148" s="27">
        <v>0.7044688973725578</v>
      </c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</row>
    <row r="149" spans="1:3839" ht="14.4" x14ac:dyDescent="0.3">
      <c r="A149" s="29"/>
      <c r="B149" s="21" t="s">
        <v>185</v>
      </c>
      <c r="C149" s="27">
        <v>0.75558312655086846</v>
      </c>
      <c r="D149" s="27">
        <v>0.78021978021978022</v>
      </c>
      <c r="E149" s="27">
        <v>0.77853598014888337</v>
      </c>
      <c r="F149" s="27">
        <v>0.7237179487179487</v>
      </c>
      <c r="G149" s="27">
        <v>0.80459057071960294</v>
      </c>
      <c r="H149" s="27">
        <v>0.75641025641025639</v>
      </c>
      <c r="I149" s="27">
        <v>0.85980148883374685</v>
      </c>
      <c r="J149" s="27">
        <v>0.82568238213399503</v>
      </c>
      <c r="K149" s="27">
        <v>0.82499999999999996</v>
      </c>
      <c r="L149" s="27">
        <v>0.85483870967741937</v>
      </c>
      <c r="M149" s="27">
        <v>0.80384615384615388</v>
      </c>
      <c r="N149" s="27">
        <v>0.79280397022332505</v>
      </c>
      <c r="O149" s="27">
        <v>0.75930521091811409</v>
      </c>
      <c r="P149" s="27">
        <v>0.78296703296703296</v>
      </c>
      <c r="Q149" s="27">
        <v>0.76116625310173702</v>
      </c>
      <c r="R149" s="27">
        <v>0.75705128205128203</v>
      </c>
      <c r="S149" s="27">
        <v>0.8356079404466501</v>
      </c>
      <c r="T149" s="27">
        <v>0.85576923076923073</v>
      </c>
      <c r="U149" s="27">
        <v>0.84863523573200994</v>
      </c>
      <c r="V149" s="27">
        <v>0.88089330024813894</v>
      </c>
      <c r="W149" s="27">
        <v>0.83974358974358976</v>
      </c>
      <c r="X149" s="27">
        <v>0.72146401985111663</v>
      </c>
      <c r="Y149" s="27">
        <v>0.74102564102564106</v>
      </c>
      <c r="Z149" s="27">
        <v>0.82506203473945405</v>
      </c>
      <c r="AA149" s="27">
        <v>0.79899894625922019</v>
      </c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</row>
    <row r="150" spans="1:3839" ht="14.4" x14ac:dyDescent="0.3">
      <c r="A150" s="29"/>
      <c r="B150" s="21" t="s">
        <v>246</v>
      </c>
      <c r="C150" s="27">
        <v>0.53575268817204302</v>
      </c>
      <c r="D150" s="27">
        <v>0.54702380952380958</v>
      </c>
      <c r="E150" s="27">
        <v>0.55913978494623651</v>
      </c>
      <c r="F150" s="27">
        <v>0.57250000000000001</v>
      </c>
      <c r="G150" s="27">
        <v>0.56075268817204305</v>
      </c>
      <c r="H150" s="27">
        <v>0.57166666666666666</v>
      </c>
      <c r="I150" s="27">
        <v>0.54354838709677422</v>
      </c>
      <c r="J150" s="27">
        <v>0.5502688172043011</v>
      </c>
      <c r="K150" s="27">
        <v>0.55472222222222223</v>
      </c>
      <c r="L150" s="27">
        <v>0.55940860215053767</v>
      </c>
      <c r="M150" s="27">
        <v>0.5658333333333333</v>
      </c>
      <c r="N150" s="27">
        <v>0.56129032258064515</v>
      </c>
      <c r="O150" s="27">
        <v>0.55645161290322576</v>
      </c>
      <c r="P150" s="27">
        <v>0.57172619047619044</v>
      </c>
      <c r="Q150" s="27">
        <v>0.60026881720430103</v>
      </c>
      <c r="R150" s="27">
        <v>0.62638888888888888</v>
      </c>
      <c r="S150" s="27">
        <v>0.6166666666666667</v>
      </c>
      <c r="T150" s="27">
        <v>0.6333333333333333</v>
      </c>
      <c r="U150" s="27">
        <v>0.6513440860215054</v>
      </c>
      <c r="V150" s="27">
        <v>0.72284946236559144</v>
      </c>
      <c r="W150" s="27">
        <v>0.72111111111111115</v>
      </c>
      <c r="X150" s="27">
        <v>0.64731182795698927</v>
      </c>
      <c r="Y150" s="27">
        <v>0.65861111111111115</v>
      </c>
      <c r="Z150" s="27">
        <v>0.67016129032258065</v>
      </c>
      <c r="AA150" s="27">
        <v>0.59841324200913237</v>
      </c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</row>
    <row r="151" spans="1:3839" ht="14.4" x14ac:dyDescent="0.3">
      <c r="A151" s="29"/>
      <c r="B151" s="21" t="s">
        <v>257</v>
      </c>
      <c r="C151" s="27">
        <v>0.89379652605459059</v>
      </c>
      <c r="D151" s="27">
        <v>0.8697802197802198</v>
      </c>
      <c r="E151" s="27">
        <v>0.87344913151364767</v>
      </c>
      <c r="F151" s="27">
        <v>0.88153846153846149</v>
      </c>
      <c r="G151" s="27">
        <v>0.8863523573200992</v>
      </c>
      <c r="H151" s="27">
        <v>0.94205128205128208</v>
      </c>
      <c r="I151" s="27">
        <v>0.92258064516129035</v>
      </c>
      <c r="J151" s="27">
        <v>0.90868486352357325</v>
      </c>
      <c r="K151" s="27">
        <v>0.85538461538461541</v>
      </c>
      <c r="L151" s="27">
        <v>0.84119106699751856</v>
      </c>
      <c r="M151" s="27">
        <v>0.84974358974358977</v>
      </c>
      <c r="N151" s="27">
        <v>0.8401985111662531</v>
      </c>
      <c r="O151" s="27">
        <v>0.83523573200992551</v>
      </c>
      <c r="P151" s="27">
        <v>0.96052631578947367</v>
      </c>
      <c r="Q151" s="27">
        <v>0.97000565930956428</v>
      </c>
      <c r="R151" s="27">
        <v>0.96842105263157896</v>
      </c>
      <c r="S151" s="27">
        <v>0.94567062818336167</v>
      </c>
      <c r="T151" s="27">
        <v>0.88830409356725148</v>
      </c>
      <c r="U151" s="27">
        <v>0.80928126768534236</v>
      </c>
      <c r="V151" s="27">
        <v>0.75438596491228072</v>
      </c>
      <c r="W151" s="27">
        <v>0.73391812865497075</v>
      </c>
      <c r="X151" s="27">
        <v>0.69552914544425581</v>
      </c>
      <c r="Y151" s="27">
        <v>0.68654970760233913</v>
      </c>
      <c r="Z151" s="27">
        <v>0.58347481607243912</v>
      </c>
      <c r="AA151" s="27">
        <v>0.85124391442226088</v>
      </c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</row>
    <row r="152" spans="1:3839" ht="14.4" x14ac:dyDescent="0.3">
      <c r="A152" s="30" t="s">
        <v>267</v>
      </c>
      <c r="B152" s="31"/>
      <c r="C152" s="28">
        <v>0.6157828630946911</v>
      </c>
      <c r="D152" s="28">
        <v>0.60785510785510788</v>
      </c>
      <c r="E152" s="28">
        <v>0.60931899641577059</v>
      </c>
      <c r="F152" s="28">
        <v>0.60278569167458051</v>
      </c>
      <c r="G152" s="28">
        <v>0.60398860398860399</v>
      </c>
      <c r="H152" s="28">
        <v>0.60468502690724912</v>
      </c>
      <c r="I152" s="28">
        <v>0.61434304445057131</v>
      </c>
      <c r="J152" s="28">
        <v>0.61765156388812303</v>
      </c>
      <c r="K152" s="28">
        <v>0.60503323836657175</v>
      </c>
      <c r="L152" s="28">
        <v>0.62279814967987013</v>
      </c>
      <c r="M152" s="28">
        <v>0.62203228869895533</v>
      </c>
      <c r="N152" s="28">
        <v>0.62494256042643137</v>
      </c>
      <c r="O152" s="28">
        <v>0.62814805780840299</v>
      </c>
      <c r="P152" s="28">
        <v>0.64649659863945574</v>
      </c>
      <c r="Q152" s="28">
        <v>0.66328725038402458</v>
      </c>
      <c r="R152" s="28">
        <v>0.64574603174603173</v>
      </c>
      <c r="S152" s="28">
        <v>0.63508448540706608</v>
      </c>
      <c r="T152" s="28">
        <v>0.6327301587301587</v>
      </c>
      <c r="U152" s="28">
        <v>0.62341013824884794</v>
      </c>
      <c r="V152" s="28">
        <v>0.62685099846390169</v>
      </c>
      <c r="W152" s="28">
        <v>0.61707936507936512</v>
      </c>
      <c r="X152" s="28">
        <v>0.60586789554531495</v>
      </c>
      <c r="Y152" s="28">
        <v>0.62006349206349209</v>
      </c>
      <c r="Z152" s="28">
        <v>0.58018433179723505</v>
      </c>
      <c r="AA152" s="28">
        <v>0.61978425277042315</v>
      </c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</row>
    <row r="153" spans="1:3839" ht="14.4" x14ac:dyDescent="0.3">
      <c r="A153" s="30" t="s">
        <v>1</v>
      </c>
      <c r="B153" s="33"/>
      <c r="C153" s="27">
        <v>0.59318121631583842</v>
      </c>
      <c r="D153" s="27">
        <v>0.60065764422161583</v>
      </c>
      <c r="E153" s="27">
        <v>0.60381407546466803</v>
      </c>
      <c r="F153" s="27">
        <v>0.60223974529838586</v>
      </c>
      <c r="G153" s="27">
        <v>0.59704277201627232</v>
      </c>
      <c r="H153" s="27">
        <v>0.60293072824156302</v>
      </c>
      <c r="I153" s="27">
        <v>0.60530737815519131</v>
      </c>
      <c r="J153" s="27">
        <v>0.61146753503769136</v>
      </c>
      <c r="K153" s="27">
        <v>0.60651050381111726</v>
      </c>
      <c r="L153" s="27">
        <v>0.60953888778943199</v>
      </c>
      <c r="M153" s="27">
        <v>0.60697527421453801</v>
      </c>
      <c r="N153" s="27">
        <v>0.60654156846517815</v>
      </c>
      <c r="O153" s="27">
        <v>0.6220027600483008</v>
      </c>
      <c r="P153" s="27">
        <v>0.62416369313113296</v>
      </c>
      <c r="Q153" s="27">
        <v>0.62167635463727666</v>
      </c>
      <c r="R153" s="27">
        <v>0.6201672827751018</v>
      </c>
      <c r="S153" s="27">
        <v>0.61406033606821164</v>
      </c>
      <c r="T153" s="27">
        <v>0.61660686252522989</v>
      </c>
      <c r="U153" s="27">
        <v>0.61835432506926913</v>
      </c>
      <c r="V153" s="27">
        <v>0.62519442374610246</v>
      </c>
      <c r="W153" s="27">
        <v>0.61588921282798836</v>
      </c>
      <c r="X153" s="27">
        <v>0.60803087629947405</v>
      </c>
      <c r="Y153" s="27">
        <v>0.61406892427300586</v>
      </c>
      <c r="Z153" s="27">
        <v>0.60955371159452787</v>
      </c>
      <c r="AA153" s="27">
        <v>0.61062972447021946</v>
      </c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</row>
    <row r="154" spans="1:3839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</row>
    <row r="155" spans="1:3839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</row>
    <row r="156" spans="1:3839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</row>
    <row r="157" spans="1:3839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</row>
    <row r="158" spans="1:3839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</row>
    <row r="159" spans="1:3839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</row>
    <row r="160" spans="1:3839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</row>
    <row r="161" spans="1:149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</row>
    <row r="162" spans="1:149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</row>
    <row r="163" spans="1:149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</row>
    <row r="164" spans="1:149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</row>
    <row r="165" spans="1:149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</row>
    <row r="166" spans="1:149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</row>
    <row r="167" spans="1:149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</row>
    <row r="168" spans="1:149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</row>
    <row r="169" spans="1:149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</row>
    <row r="170" spans="1:149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</row>
    <row r="171" spans="1:149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</row>
    <row r="172" spans="1:149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</row>
    <row r="173" spans="1:149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</row>
    <row r="174" spans="1:149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</row>
    <row r="175" spans="1:149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</row>
    <row r="176" spans="1:149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</row>
    <row r="177" spans="1:28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</row>
    <row r="178" spans="1:28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</row>
    <row r="179" spans="1:28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</row>
    <row r="180" spans="1:28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</row>
    <row r="181" spans="1:28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</row>
    <row r="182" spans="1:28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</row>
    <row r="183" spans="1:28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</row>
    <row r="184" spans="1:28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</row>
    <row r="185" spans="1:28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</row>
    <row r="186" spans="1:28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</row>
    <row r="187" spans="1:28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</row>
    <row r="188" spans="1:28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</row>
    <row r="189" spans="1:28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</row>
    <row r="190" spans="1:28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</row>
    <row r="191" spans="1:28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</row>
    <row r="192" spans="1:28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</row>
    <row r="193" spans="1:28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</row>
    <row r="194" spans="1:28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</row>
    <row r="195" spans="1:28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</row>
    <row r="196" spans="1:28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</row>
    <row r="197" spans="1:28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</row>
    <row r="198" spans="1:28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</row>
    <row r="199" spans="1:28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</row>
    <row r="200" spans="1:28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</row>
    <row r="201" spans="1:28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</row>
    <row r="202" spans="1:28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</row>
    <row r="203" spans="1:28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</row>
    <row r="204" spans="1:28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</row>
    <row r="205" spans="1:28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</row>
    <row r="206" spans="1:28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</row>
    <row r="207" spans="1:28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</row>
    <row r="208" spans="1:28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</row>
    <row r="209" spans="1:28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</row>
    <row r="210" spans="1:28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</row>
    <row r="211" spans="1:28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</row>
    <row r="212" spans="1:28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</row>
    <row r="213" spans="1:28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</row>
    <row r="214" spans="1:28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</row>
    <row r="215" spans="1:28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</row>
    <row r="216" spans="1:28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</row>
    <row r="217" spans="1:28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</row>
    <row r="218" spans="1:28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</row>
    <row r="219" spans="1:28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</row>
    <row r="220" spans="1:28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</row>
    <row r="221" spans="1:28" ht="14.4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</row>
    <row r="222" spans="1:28" ht="14.4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</row>
    <row r="223" spans="1:28" ht="14.4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</row>
    <row r="224" spans="1:28" ht="14.4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</row>
    <row r="225" spans="1:28" ht="14.4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</row>
    <row r="226" spans="1:28" ht="14.4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</row>
    <row r="227" spans="1:28" ht="14.4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</row>
    <row r="228" spans="1:28" ht="14.4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</row>
    <row r="229" spans="1:28" ht="14.4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</row>
    <row r="230" spans="1:28" ht="14.4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</row>
    <row r="231" spans="1:28" ht="14.4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</row>
    <row r="232" spans="1:28" ht="14.4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</row>
    <row r="233" spans="1:28" ht="14.4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</row>
    <row r="234" spans="1:28" ht="14.4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</row>
    <row r="235" spans="1:28" ht="14.4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</row>
    <row r="236" spans="1:28" ht="14.4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</row>
    <row r="237" spans="1:28" ht="14.4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</row>
    <row r="238" spans="1:28" ht="14.4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</row>
    <row r="239" spans="1:28" ht="14.4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</row>
    <row r="240" spans="1:28" ht="14.4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</row>
    <row r="241" spans="1:28" ht="14.4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</row>
    <row r="242" spans="1:28" ht="14.4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</row>
    <row r="243" spans="1:28" ht="14.4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</row>
    <row r="244" spans="1:28" ht="14.4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</row>
    <row r="245" spans="1:28" ht="14.4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</row>
    <row r="246" spans="1:28" ht="14.4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</row>
    <row r="247" spans="1:28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</row>
    <row r="248" spans="1:28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</row>
    <row r="249" spans="1:28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</row>
    <row r="250" spans="1:28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</row>
    <row r="251" spans="1:28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</row>
    <row r="252" spans="1:28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</row>
    <row r="253" spans="1:28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</row>
    <row r="254" spans="1:28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</row>
    <row r="255" spans="1:28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</row>
    <row r="256" spans="1:28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</row>
    <row r="257" spans="1:28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</row>
    <row r="258" spans="1:28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</row>
    <row r="259" spans="1:28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</row>
    <row r="260" spans="1:28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</row>
    <row r="261" spans="1:28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</row>
    <row r="262" spans="1:28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</row>
    <row r="263" spans="1:28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</row>
    <row r="264" spans="1:28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</row>
    <row r="265" spans="1:28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</row>
    <row r="266" spans="1:28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</row>
    <row r="267" spans="1:28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</row>
    <row r="268" spans="1:28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</row>
    <row r="269" spans="1:28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</row>
    <row r="270" spans="1:28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</row>
    <row r="271" spans="1:28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</row>
    <row r="272" spans="1:28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</row>
    <row r="273" spans="1:28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</row>
    <row r="274" spans="1:28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</row>
    <row r="275" spans="1:28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</row>
    <row r="276" spans="1:28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</row>
    <row r="277" spans="1:28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</row>
    <row r="278" spans="1:28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</row>
    <row r="279" spans="1:28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</row>
    <row r="280" spans="1:28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</row>
    <row r="281" spans="1:28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</row>
    <row r="282" spans="1:28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</row>
    <row r="283" spans="1:28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</row>
    <row r="284" spans="1:28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</row>
    <row r="285" spans="1:28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</row>
    <row r="286" spans="1:28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</row>
    <row r="287" spans="1:28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</row>
    <row r="288" spans="1:28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</row>
    <row r="289" spans="1:28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</row>
    <row r="290" spans="1:28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</row>
    <row r="291" spans="1:28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</row>
    <row r="292" spans="1:28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</row>
    <row r="293" spans="1:28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</row>
    <row r="294" spans="1:28" ht="14.4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</row>
    <row r="295" spans="1:28" ht="14.4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</row>
    <row r="296" spans="1:28" ht="14.4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</row>
    <row r="297" spans="1:28" ht="14.4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</row>
    <row r="298" spans="1:28" ht="14.4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</row>
    <row r="299" spans="1:28" ht="14.4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</row>
    <row r="300" spans="1:28" ht="14.4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</row>
    <row r="301" spans="1:28" ht="14.4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</row>
    <row r="302" spans="1:28" ht="14.4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</row>
    <row r="303" spans="1:28" ht="14.4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</row>
    <row r="304" spans="1:28" ht="14.4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</row>
    <row r="305" spans="1:28" ht="14.4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</row>
    <row r="306" spans="1:28" ht="14.4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</row>
    <row r="307" spans="1:28" ht="14.4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</row>
    <row r="308" spans="1:28" ht="14.4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</row>
    <row r="309" spans="1:28" ht="14.4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</row>
    <row r="310" spans="1:28" ht="14.4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</row>
    <row r="311" spans="1:28" ht="14.4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</row>
    <row r="312" spans="1:28" ht="14.4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</row>
    <row r="313" spans="1:28" ht="14.4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</row>
    <row r="314" spans="1:28" ht="14.4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</row>
    <row r="315" spans="1:28" ht="14.4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</row>
    <row r="316" spans="1:28" ht="14.4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</row>
    <row r="317" spans="1:28" ht="14.4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</row>
    <row r="318" spans="1:28" ht="14.4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</row>
    <row r="319" spans="1:28" ht="14.4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</row>
    <row r="320" spans="1:28" ht="14.4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</row>
    <row r="321" spans="1:28" ht="14.4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</row>
    <row r="322" spans="1:28" ht="14.4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</row>
    <row r="323" spans="1:28" ht="14.4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</row>
    <row r="324" spans="1:28" ht="14.4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</row>
    <row r="325" spans="1:28" ht="14.4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</row>
    <row r="326" spans="1:28" ht="14.4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</row>
    <row r="327" spans="1:28" ht="14.4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</row>
    <row r="328" spans="1:28" ht="14.4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</row>
    <row r="329" spans="1:28" ht="14.4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</row>
    <row r="330" spans="1:28" ht="14.4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</row>
    <row r="331" spans="1:28" ht="14.4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</row>
    <row r="332" spans="1:28" ht="14.4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</row>
    <row r="333" spans="1:28" ht="14.4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</row>
    <row r="334" spans="1:28" ht="14.4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</row>
    <row r="335" spans="1:28" ht="14.4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</row>
    <row r="336" spans="1:28" ht="14.4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</row>
    <row r="337" spans="1:28" ht="14.4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</row>
    <row r="338" spans="1:28" ht="14.4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</row>
    <row r="339" spans="1:28" ht="14.4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</row>
    <row r="340" spans="1:28" ht="14.4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</row>
    <row r="341" spans="1:28" ht="14.4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</row>
    <row r="342" spans="1:28" ht="14.4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</row>
    <row r="343" spans="1:28" ht="14.4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</row>
    <row r="344" spans="1:28" ht="14.4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</row>
    <row r="345" spans="1:28" ht="14.4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</row>
    <row r="346" spans="1:28" ht="14.4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</row>
    <row r="347" spans="1:28" ht="14.4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</row>
    <row r="348" spans="1:28" ht="14.4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</row>
    <row r="349" spans="1:28" ht="14.4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</row>
    <row r="350" spans="1:28" ht="14.4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</row>
    <row r="351" spans="1:28" ht="14.4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</row>
    <row r="352" spans="1:28" ht="14.4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</row>
    <row r="353" spans="1:28" ht="14.4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</row>
    <row r="354" spans="1:28" ht="14.4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</row>
    <row r="355" spans="1:28" ht="14.4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</row>
    <row r="356" spans="1:28" ht="14.4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</row>
    <row r="357" spans="1:28" ht="14.4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</row>
    <row r="358" spans="1:28" ht="14.4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</row>
    <row r="359" spans="1:28" ht="14.4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</row>
    <row r="360" spans="1:28" ht="14.4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</row>
    <row r="361" spans="1:28" ht="14.4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</row>
    <row r="362" spans="1:28" ht="14.4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</row>
    <row r="363" spans="1:28" ht="14.4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</row>
    <row r="364" spans="1:28" ht="14.4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</row>
    <row r="365" spans="1:28" ht="14.4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</row>
    <row r="366" spans="1:28" ht="14.4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</row>
    <row r="367" spans="1:28" ht="14.4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</row>
    <row r="368" spans="1:28" ht="14.4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</row>
    <row r="369" spans="1:28" ht="14.4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</row>
    <row r="370" spans="1:28" ht="14.4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</row>
    <row r="371" spans="1:28" ht="14.4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</row>
    <row r="372" spans="1:28" ht="14.4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</row>
    <row r="373" spans="1:28" ht="14.4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</row>
    <row r="374" spans="1:28" ht="14.4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</row>
    <row r="375" spans="1:28" ht="14.4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</row>
    <row r="376" spans="1:28" ht="14.4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</row>
    <row r="377" spans="1:28" ht="14.4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</row>
    <row r="378" spans="1:28" ht="14.4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</row>
    <row r="379" spans="1:28" ht="14.4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</row>
    <row r="380" spans="1:28" ht="14.4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</row>
    <row r="381" spans="1:28" ht="14.4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</row>
  </sheetData>
  <mergeCells count="40">
    <mergeCell ref="A96:A98"/>
    <mergeCell ref="A99:B99"/>
    <mergeCell ref="A100:A101"/>
    <mergeCell ref="A102:B102"/>
    <mergeCell ref="A104:B104"/>
    <mergeCell ref="A106:B106"/>
    <mergeCell ref="A107:A128"/>
    <mergeCell ref="A129:B129"/>
    <mergeCell ref="A130:A131"/>
    <mergeCell ref="A132:B132"/>
    <mergeCell ref="A55:B55"/>
    <mergeCell ref="A56:A91"/>
    <mergeCell ref="A92:B92"/>
    <mergeCell ref="A93:A94"/>
    <mergeCell ref="A95:B95"/>
    <mergeCell ref="A46:B46"/>
    <mergeCell ref="A47:A48"/>
    <mergeCell ref="A49:B49"/>
    <mergeCell ref="A51:B51"/>
    <mergeCell ref="A52:A54"/>
    <mergeCell ref="A37:B37"/>
    <mergeCell ref="A39:B39"/>
    <mergeCell ref="A41:B41"/>
    <mergeCell ref="A43:B43"/>
    <mergeCell ref="A44:A45"/>
    <mergeCell ref="A20:B20"/>
    <mergeCell ref="A21:A23"/>
    <mergeCell ref="A24:B24"/>
    <mergeCell ref="A25:A34"/>
    <mergeCell ref="A35:B35"/>
    <mergeCell ref="A9:A10"/>
    <mergeCell ref="A11:B11"/>
    <mergeCell ref="A12:A14"/>
    <mergeCell ref="A15:B15"/>
    <mergeCell ref="A16:A19"/>
    <mergeCell ref="A133:A139"/>
    <mergeCell ref="A140:B140"/>
    <mergeCell ref="A141:A151"/>
    <mergeCell ref="A152:B152"/>
    <mergeCell ref="A153:B153"/>
  </mergeCells>
  <printOptions horizontalCentered="1"/>
  <pageMargins left="0.7" right="0.7" top="0.75" bottom="0.75" header="0.3" footer="0.3"/>
  <pageSetup paperSize="5" scale="52" fitToHeight="0" orientation="landscape" horizontalDpi="4294967295" verticalDpi="4294967295" r:id="rId2"/>
  <headerFooter>
    <oddFooter>&amp;R&amp;8Page &amp;P of &amp;N
&amp;Z&amp;F -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W200"/>
  <sheetViews>
    <sheetView showGridLines="0" zoomScaleNormal="100" workbookViewId="0">
      <pane ySplit="8" topLeftCell="A17" activePane="bottomLeft" state="frozen"/>
      <selection pane="bottomLeft" activeCell="H32" sqref="H32"/>
    </sheetView>
  </sheetViews>
  <sheetFormatPr defaultColWidth="9.109375" defaultRowHeight="13.2" x14ac:dyDescent="0.25"/>
  <cols>
    <col min="1" max="1" width="13.109375" style="4" bestFit="1" customWidth="1"/>
    <col min="2" max="2" width="11.33203125" style="6" bestFit="1" customWidth="1"/>
    <col min="3" max="3" width="10.6640625" style="7" bestFit="1" customWidth="1"/>
    <col min="4" max="4" width="10.33203125" style="7" bestFit="1" customWidth="1"/>
    <col min="5" max="5" width="10" style="7" bestFit="1" customWidth="1"/>
    <col min="6" max="6" width="11.109375" style="7" bestFit="1" customWidth="1"/>
    <col min="7" max="7" width="7.6640625" style="7" bestFit="1" customWidth="1"/>
    <col min="8" max="8" width="9.5546875" style="7" bestFit="1" customWidth="1"/>
    <col min="9" max="9" width="11" style="7" bestFit="1" customWidth="1"/>
    <col min="10" max="10" width="10.33203125" style="7" bestFit="1" customWidth="1"/>
    <col min="11" max="11" width="8.6640625" style="5" bestFit="1" customWidth="1"/>
    <col min="12" max="12" width="1.88671875" style="5" customWidth="1"/>
    <col min="13" max="13" width="11.33203125" style="6" bestFit="1" customWidth="1"/>
    <col min="14" max="14" width="9.33203125" style="6" bestFit="1" customWidth="1"/>
    <col min="15" max="15" width="10.6640625" style="4" bestFit="1" customWidth="1"/>
    <col min="16" max="16" width="8.109375" style="4" bestFit="1" customWidth="1"/>
    <col min="17" max="17" width="10" style="4" bestFit="1" customWidth="1"/>
    <col min="18" max="18" width="11.109375" style="4" bestFit="1" customWidth="1"/>
    <col min="19" max="19" width="5.33203125" style="4" bestFit="1" customWidth="1"/>
    <col min="20" max="20" width="9.5546875" style="4" bestFit="1" customWidth="1"/>
    <col min="21" max="22" width="7.109375" style="4" bestFit="1" customWidth="1"/>
    <col min="23" max="23" width="6" style="4" bestFit="1" customWidth="1"/>
    <col min="24" max="24" width="19.109375" style="4" bestFit="1" customWidth="1"/>
    <col min="25" max="168" width="8.6640625" style="4" customWidth="1"/>
    <col min="169" max="170" width="13.109375" style="4" customWidth="1"/>
    <col min="171" max="336" width="20.109375" style="4" customWidth="1"/>
    <col min="337" max="337" width="25.109375" style="4" customWidth="1"/>
    <col min="338" max="338" width="22.88671875" style="4" customWidth="1"/>
    <col min="339" max="503" width="20.109375" style="4" customWidth="1"/>
    <col min="504" max="504" width="22.5546875" style="4" bestFit="1" customWidth="1"/>
    <col min="505" max="505" width="25.109375" style="4" bestFit="1" customWidth="1"/>
    <col min="506" max="506" width="22.88671875" style="4" customWidth="1"/>
    <col min="507" max="16384" width="9.109375" style="4"/>
  </cols>
  <sheetData>
    <row r="1" spans="1:23" ht="22.8" x14ac:dyDescent="0.4">
      <c r="A1" s="3" t="s">
        <v>82</v>
      </c>
      <c r="I1" s="9" t="str">
        <f>SNF!A2</f>
        <v>Data Date:</v>
      </c>
      <c r="J1" s="11">
        <f>SNF!B2</f>
        <v>45370</v>
      </c>
    </row>
    <row r="2" spans="1:23" x14ac:dyDescent="0.25">
      <c r="B2" s="4"/>
    </row>
    <row r="3" spans="1:23" x14ac:dyDescent="0.25">
      <c r="B3" s="4"/>
    </row>
    <row r="4" spans="1:23" x14ac:dyDescent="0.25">
      <c r="A4" s="19" t="s">
        <v>149</v>
      </c>
      <c r="B4" s="20" t="s">
        <v>0</v>
      </c>
    </row>
    <row r="5" spans="1:23" x14ac:dyDescent="0.25">
      <c r="A5" s="19" t="s">
        <v>150</v>
      </c>
      <c r="B5" s="20" t="s">
        <v>0</v>
      </c>
    </row>
    <row r="6" spans="1:23" x14ac:dyDescent="0.25">
      <c r="A6" s="19" t="s">
        <v>156</v>
      </c>
      <c r="B6" s="20" t="s">
        <v>244</v>
      </c>
    </row>
    <row r="8" spans="1:23" ht="40.200000000000003" x14ac:dyDescent="0.3">
      <c r="A8" s="19" t="s">
        <v>148</v>
      </c>
      <c r="B8" s="34" t="s">
        <v>137</v>
      </c>
      <c r="C8" s="34" t="s">
        <v>134</v>
      </c>
      <c r="D8" s="34" t="s">
        <v>132</v>
      </c>
      <c r="E8" s="35" t="s">
        <v>147</v>
      </c>
      <c r="F8" s="34" t="s">
        <v>138</v>
      </c>
      <c r="G8" s="34" t="s">
        <v>133</v>
      </c>
      <c r="H8" s="34" t="s">
        <v>146</v>
      </c>
      <c r="I8" s="34" t="s">
        <v>135</v>
      </c>
      <c r="J8" s="34" t="s">
        <v>136</v>
      </c>
      <c r="K8" s="36" t="s">
        <v>145</v>
      </c>
      <c r="L8"/>
      <c r="M8" s="14" t="s">
        <v>139</v>
      </c>
      <c r="N8" s="12" t="s">
        <v>137</v>
      </c>
      <c r="O8" s="12" t="s">
        <v>134</v>
      </c>
      <c r="P8" s="12" t="s">
        <v>132</v>
      </c>
      <c r="Q8" s="13" t="s">
        <v>147</v>
      </c>
      <c r="R8" s="12" t="s">
        <v>138</v>
      </c>
      <c r="S8" s="12" t="s">
        <v>133</v>
      </c>
      <c r="T8" s="12" t="s">
        <v>146</v>
      </c>
      <c r="U8" s="12" t="s">
        <v>135</v>
      </c>
      <c r="V8" s="12" t="s">
        <v>136</v>
      </c>
      <c r="W8" s="13" t="s">
        <v>145</v>
      </c>
    </row>
    <row r="9" spans="1:23" ht="14.4" x14ac:dyDescent="0.3">
      <c r="A9" s="20" t="s">
        <v>276</v>
      </c>
      <c r="B9" s="37">
        <v>419</v>
      </c>
      <c r="C9" s="38">
        <v>0</v>
      </c>
      <c r="D9" s="38">
        <v>18</v>
      </c>
      <c r="E9" s="37">
        <v>5</v>
      </c>
      <c r="F9" s="37">
        <v>12</v>
      </c>
      <c r="G9" s="38">
        <v>0</v>
      </c>
      <c r="H9" s="37">
        <v>155</v>
      </c>
      <c r="I9" s="38">
        <v>154</v>
      </c>
      <c r="J9" s="38">
        <v>263</v>
      </c>
      <c r="K9" s="37">
        <v>57</v>
      </c>
      <c r="L9"/>
      <c r="M9" s="6">
        <f>IF(SUM(B9:K9)=0,"",SUM(B9:K9))</f>
        <v>1083</v>
      </c>
      <c r="N9" s="8">
        <f t="shared" ref="N9:W9" si="0">IF(ISERROR(B9/$M9),"",B9/$M9)</f>
        <v>0.38688827331486614</v>
      </c>
      <c r="O9" s="8">
        <f t="shared" si="0"/>
        <v>0</v>
      </c>
      <c r="P9" s="8">
        <f t="shared" si="0"/>
        <v>1.662049861495845E-2</v>
      </c>
      <c r="Q9" s="8">
        <f t="shared" si="0"/>
        <v>4.6168051708217915E-3</v>
      </c>
      <c r="R9" s="8">
        <f t="shared" si="0"/>
        <v>1.1080332409972299E-2</v>
      </c>
      <c r="S9" s="8">
        <f t="shared" si="0"/>
        <v>0</v>
      </c>
      <c r="T9" s="8">
        <f t="shared" si="0"/>
        <v>0.14312096029547552</v>
      </c>
      <c r="U9" s="8">
        <f t="shared" si="0"/>
        <v>0.14219759926131118</v>
      </c>
      <c r="V9" s="8">
        <f t="shared" si="0"/>
        <v>0.24284395198522624</v>
      </c>
      <c r="W9" s="8">
        <f t="shared" si="0"/>
        <v>5.2631578947368418E-2</v>
      </c>
    </row>
    <row r="10" spans="1:23" ht="14.4" x14ac:dyDescent="0.3">
      <c r="A10" s="20" t="s">
        <v>277</v>
      </c>
      <c r="B10" s="37">
        <v>293</v>
      </c>
      <c r="C10" s="38">
        <v>0</v>
      </c>
      <c r="D10" s="38">
        <v>0</v>
      </c>
      <c r="E10" s="37">
        <v>0</v>
      </c>
      <c r="F10" s="37">
        <v>45</v>
      </c>
      <c r="G10" s="38">
        <v>77</v>
      </c>
      <c r="H10" s="37">
        <v>114</v>
      </c>
      <c r="I10" s="38">
        <v>175</v>
      </c>
      <c r="J10" s="38">
        <v>160</v>
      </c>
      <c r="K10" s="37">
        <v>46</v>
      </c>
      <c r="L10"/>
      <c r="M10" s="6">
        <f t="shared" ref="M10:M73" si="1">IF(SUM(B10:K10)=0,"",SUM(B10:K10))</f>
        <v>910</v>
      </c>
      <c r="N10" s="8">
        <f t="shared" ref="N10:N73" si="2">IF(ISERROR(B10/$M10),"",B10/$M10)</f>
        <v>0.321978021978022</v>
      </c>
      <c r="O10" s="8">
        <f t="shared" ref="O10:O41" si="3">IF(ISERROR(C10/$M10),"",C10/$M10)</f>
        <v>0</v>
      </c>
      <c r="P10" s="8">
        <f t="shared" ref="P10:P41" si="4">IF(ISERROR(D10/$M10),"",D10/$M10)</f>
        <v>0</v>
      </c>
      <c r="Q10" s="8">
        <f t="shared" ref="Q10:Q41" si="5">IF(ISERROR(E10/$M10),"",E10/$M10)</f>
        <v>0</v>
      </c>
      <c r="R10" s="8">
        <f t="shared" ref="R10:R41" si="6">IF(ISERROR(F10/$M10),"",F10/$M10)</f>
        <v>4.9450549450549448E-2</v>
      </c>
      <c r="S10" s="8">
        <f t="shared" ref="S10:S41" si="7">IF(ISERROR(G10/$M10),"",G10/$M10)</f>
        <v>8.461538461538462E-2</v>
      </c>
      <c r="T10" s="8">
        <f t="shared" ref="T10:T41" si="8">IF(ISERROR(H10/$M10),"",H10/$M10)</f>
        <v>0.12527472527472527</v>
      </c>
      <c r="U10" s="8">
        <f t="shared" ref="U10:U41" si="9">IF(ISERROR(I10/$M10),"",I10/$M10)</f>
        <v>0.19230769230769232</v>
      </c>
      <c r="V10" s="8">
        <f t="shared" ref="V10:V41" si="10">IF(ISERROR(J10/$M10),"",J10/$M10)</f>
        <v>0.17582417582417584</v>
      </c>
      <c r="W10" s="8">
        <f t="shared" ref="W10:W41" si="11">IF(ISERROR(K10/$M10),"",K10/$M10)</f>
        <v>5.054945054945055E-2</v>
      </c>
    </row>
    <row r="11" spans="1:23" ht="14.4" x14ac:dyDescent="0.3">
      <c r="A11" s="20" t="s">
        <v>294</v>
      </c>
      <c r="B11" s="37">
        <v>360</v>
      </c>
      <c r="C11" s="38">
        <v>0</v>
      </c>
      <c r="D11" s="38">
        <v>41</v>
      </c>
      <c r="E11" s="37">
        <v>4</v>
      </c>
      <c r="F11" s="37">
        <v>37</v>
      </c>
      <c r="G11" s="38">
        <v>43</v>
      </c>
      <c r="H11" s="37">
        <v>124</v>
      </c>
      <c r="I11" s="38">
        <v>266</v>
      </c>
      <c r="J11" s="38">
        <v>211</v>
      </c>
      <c r="K11" s="37">
        <v>23</v>
      </c>
      <c r="L11"/>
      <c r="M11" s="6">
        <f t="shared" si="1"/>
        <v>1109</v>
      </c>
      <c r="N11" s="8">
        <f t="shared" si="2"/>
        <v>0.32461677186654642</v>
      </c>
      <c r="O11" s="8">
        <f t="shared" si="3"/>
        <v>0</v>
      </c>
      <c r="P11" s="8">
        <f t="shared" si="4"/>
        <v>3.6970243462578899E-2</v>
      </c>
      <c r="Q11" s="8">
        <f t="shared" si="5"/>
        <v>3.6068530207394047E-3</v>
      </c>
      <c r="R11" s="8">
        <f t="shared" si="6"/>
        <v>3.3363390441839495E-2</v>
      </c>
      <c r="S11" s="8">
        <f t="shared" si="7"/>
        <v>3.87736699729486E-2</v>
      </c>
      <c r="T11" s="8">
        <f t="shared" si="8"/>
        <v>0.11181244364292155</v>
      </c>
      <c r="U11" s="8">
        <f t="shared" si="9"/>
        <v>0.23985572587917042</v>
      </c>
      <c r="V11" s="8">
        <f t="shared" si="10"/>
        <v>0.19026149684400362</v>
      </c>
      <c r="W11" s="8">
        <f t="shared" si="11"/>
        <v>2.0739404869251576E-2</v>
      </c>
    </row>
    <row r="12" spans="1:23" ht="14.4" x14ac:dyDescent="0.3">
      <c r="A12" s="20" t="s">
        <v>295</v>
      </c>
      <c r="B12" s="37">
        <v>312</v>
      </c>
      <c r="C12" s="38">
        <v>0</v>
      </c>
      <c r="D12" s="38">
        <v>49</v>
      </c>
      <c r="E12" s="37">
        <v>5</v>
      </c>
      <c r="F12" s="37">
        <v>45</v>
      </c>
      <c r="G12" s="38">
        <v>1</v>
      </c>
      <c r="H12" s="37">
        <v>100</v>
      </c>
      <c r="I12" s="38">
        <v>238</v>
      </c>
      <c r="J12" s="38">
        <v>272</v>
      </c>
      <c r="K12" s="37">
        <v>25</v>
      </c>
      <c r="L12"/>
      <c r="M12" s="6">
        <f t="shared" si="1"/>
        <v>1047</v>
      </c>
      <c r="N12" s="8">
        <f t="shared" si="2"/>
        <v>0.29799426934097423</v>
      </c>
      <c r="O12" s="8">
        <f t="shared" si="3"/>
        <v>0</v>
      </c>
      <c r="P12" s="8">
        <f t="shared" si="4"/>
        <v>4.6800382043935052E-2</v>
      </c>
      <c r="Q12" s="8">
        <f t="shared" si="5"/>
        <v>4.7755491881566383E-3</v>
      </c>
      <c r="R12" s="8">
        <f t="shared" si="6"/>
        <v>4.2979942693409739E-2</v>
      </c>
      <c r="S12" s="8">
        <f t="shared" si="7"/>
        <v>9.5510983763132757E-4</v>
      </c>
      <c r="T12" s="8">
        <f t="shared" si="8"/>
        <v>9.5510983763132759E-2</v>
      </c>
      <c r="U12" s="8">
        <f t="shared" si="9"/>
        <v>0.22731614135625597</v>
      </c>
      <c r="V12" s="8">
        <f t="shared" si="10"/>
        <v>0.25978987583572111</v>
      </c>
      <c r="W12" s="8">
        <f t="shared" si="11"/>
        <v>2.387774594078319E-2</v>
      </c>
    </row>
    <row r="13" spans="1:23" ht="14.4" x14ac:dyDescent="0.3">
      <c r="A13" s="20" t="s">
        <v>297</v>
      </c>
      <c r="B13" s="37">
        <v>360</v>
      </c>
      <c r="C13" s="38">
        <v>0</v>
      </c>
      <c r="D13" s="38">
        <v>64</v>
      </c>
      <c r="E13" s="37">
        <v>0</v>
      </c>
      <c r="F13" s="37">
        <v>15</v>
      </c>
      <c r="G13" s="38">
        <v>7</v>
      </c>
      <c r="H13" s="37">
        <v>93</v>
      </c>
      <c r="I13" s="38">
        <v>202</v>
      </c>
      <c r="J13" s="38">
        <v>353</v>
      </c>
      <c r="K13" s="37">
        <v>23</v>
      </c>
      <c r="L13"/>
      <c r="M13" s="6">
        <f t="shared" si="1"/>
        <v>1117</v>
      </c>
      <c r="N13" s="8">
        <f t="shared" si="2"/>
        <v>0.32229185317815578</v>
      </c>
      <c r="O13" s="8">
        <f t="shared" si="3"/>
        <v>0</v>
      </c>
      <c r="P13" s="8">
        <f t="shared" si="4"/>
        <v>5.729632945389436E-2</v>
      </c>
      <c r="Q13" s="8">
        <f t="shared" si="5"/>
        <v>0</v>
      </c>
      <c r="R13" s="8">
        <f t="shared" si="6"/>
        <v>1.342882721575649E-2</v>
      </c>
      <c r="S13" s="8">
        <f t="shared" si="7"/>
        <v>6.2667860340196958E-3</v>
      </c>
      <c r="T13" s="8">
        <f t="shared" si="8"/>
        <v>8.3258728737690246E-2</v>
      </c>
      <c r="U13" s="8">
        <f t="shared" si="9"/>
        <v>0.18084153983885407</v>
      </c>
      <c r="V13" s="8">
        <f t="shared" si="10"/>
        <v>0.31602506714413608</v>
      </c>
      <c r="W13" s="8">
        <f t="shared" si="11"/>
        <v>2.0590868397493287E-2</v>
      </c>
    </row>
    <row r="14" spans="1:23" ht="14.4" x14ac:dyDescent="0.3">
      <c r="A14" s="20" t="s">
        <v>298</v>
      </c>
      <c r="B14" s="37">
        <v>316</v>
      </c>
      <c r="C14" s="38">
        <v>0</v>
      </c>
      <c r="D14" s="38">
        <v>63</v>
      </c>
      <c r="E14" s="37">
        <v>0</v>
      </c>
      <c r="F14" s="37">
        <v>60</v>
      </c>
      <c r="G14" s="38">
        <v>39</v>
      </c>
      <c r="H14" s="37">
        <v>82</v>
      </c>
      <c r="I14" s="38">
        <v>75</v>
      </c>
      <c r="J14" s="38">
        <v>268</v>
      </c>
      <c r="K14" s="37">
        <v>27</v>
      </c>
      <c r="L14"/>
      <c r="M14" s="6">
        <f t="shared" si="1"/>
        <v>930</v>
      </c>
      <c r="N14" s="8">
        <f t="shared" si="2"/>
        <v>0.33978494623655914</v>
      </c>
      <c r="O14" s="8">
        <f t="shared" si="3"/>
        <v>0</v>
      </c>
      <c r="P14" s="8">
        <f t="shared" si="4"/>
        <v>6.7741935483870974E-2</v>
      </c>
      <c r="Q14" s="8">
        <f t="shared" si="5"/>
        <v>0</v>
      </c>
      <c r="R14" s="8">
        <f t="shared" si="6"/>
        <v>6.4516129032258063E-2</v>
      </c>
      <c r="S14" s="8">
        <f t="shared" si="7"/>
        <v>4.1935483870967745E-2</v>
      </c>
      <c r="T14" s="8">
        <f t="shared" si="8"/>
        <v>8.8172043010752682E-2</v>
      </c>
      <c r="U14" s="8">
        <f t="shared" si="9"/>
        <v>8.0645161290322578E-2</v>
      </c>
      <c r="V14" s="8">
        <f t="shared" si="10"/>
        <v>0.28817204301075267</v>
      </c>
      <c r="W14" s="8">
        <f t="shared" si="11"/>
        <v>2.903225806451613E-2</v>
      </c>
    </row>
    <row r="15" spans="1:23" ht="14.4" x14ac:dyDescent="0.3">
      <c r="A15" s="20" t="s">
        <v>299</v>
      </c>
      <c r="B15" s="37">
        <v>370</v>
      </c>
      <c r="C15" s="38">
        <v>0</v>
      </c>
      <c r="D15" s="38">
        <v>54</v>
      </c>
      <c r="E15" s="37">
        <v>1</v>
      </c>
      <c r="F15" s="37">
        <v>59</v>
      </c>
      <c r="G15" s="38">
        <v>75</v>
      </c>
      <c r="H15" s="37">
        <v>66</v>
      </c>
      <c r="I15" s="38">
        <v>71</v>
      </c>
      <c r="J15" s="38">
        <v>283</v>
      </c>
      <c r="K15" s="37">
        <v>2</v>
      </c>
      <c r="L15"/>
      <c r="M15" s="6">
        <f t="shared" si="1"/>
        <v>981</v>
      </c>
      <c r="N15" s="8">
        <f t="shared" si="2"/>
        <v>0.37716615698267075</v>
      </c>
      <c r="O15" s="8">
        <f t="shared" si="3"/>
        <v>0</v>
      </c>
      <c r="P15" s="8">
        <f t="shared" si="4"/>
        <v>5.5045871559633031E-2</v>
      </c>
      <c r="Q15" s="8">
        <f t="shared" si="5"/>
        <v>1.0193679918450561E-3</v>
      </c>
      <c r="R15" s="8">
        <f t="shared" si="6"/>
        <v>6.0142711518858305E-2</v>
      </c>
      <c r="S15" s="8">
        <f t="shared" si="7"/>
        <v>7.64525993883792E-2</v>
      </c>
      <c r="T15" s="8">
        <f t="shared" si="8"/>
        <v>6.7278287461773695E-2</v>
      </c>
      <c r="U15" s="8">
        <f t="shared" si="9"/>
        <v>7.2375127420998983E-2</v>
      </c>
      <c r="V15" s="8">
        <f t="shared" si="10"/>
        <v>0.28848114169215089</v>
      </c>
      <c r="W15" s="8">
        <f t="shared" si="11"/>
        <v>2.0387359836901123E-3</v>
      </c>
    </row>
    <row r="16" spans="1:23" ht="14.4" x14ac:dyDescent="0.3">
      <c r="A16" s="20" t="s">
        <v>300</v>
      </c>
      <c r="B16" s="37">
        <v>365</v>
      </c>
      <c r="C16" s="38">
        <v>0</v>
      </c>
      <c r="D16" s="38">
        <v>47</v>
      </c>
      <c r="E16" s="37">
        <v>11</v>
      </c>
      <c r="F16" s="37">
        <v>25</v>
      </c>
      <c r="G16" s="38">
        <v>0</v>
      </c>
      <c r="H16" s="37">
        <v>62</v>
      </c>
      <c r="I16" s="38">
        <v>91</v>
      </c>
      <c r="J16" s="38">
        <v>303</v>
      </c>
      <c r="K16" s="37">
        <v>21</v>
      </c>
      <c r="L16"/>
      <c r="M16" s="6">
        <f t="shared" si="1"/>
        <v>925</v>
      </c>
      <c r="N16" s="8">
        <f t="shared" si="2"/>
        <v>0.39459459459459462</v>
      </c>
      <c r="O16" s="8">
        <f t="shared" si="3"/>
        <v>0</v>
      </c>
      <c r="P16" s="8">
        <f t="shared" si="4"/>
        <v>5.0810810810810812E-2</v>
      </c>
      <c r="Q16" s="8">
        <f t="shared" si="5"/>
        <v>1.1891891891891892E-2</v>
      </c>
      <c r="R16" s="8">
        <f t="shared" si="6"/>
        <v>2.7027027027027029E-2</v>
      </c>
      <c r="S16" s="8">
        <f t="shared" si="7"/>
        <v>0</v>
      </c>
      <c r="T16" s="8">
        <f t="shared" si="8"/>
        <v>6.7027027027027022E-2</v>
      </c>
      <c r="U16" s="8">
        <f t="shared" si="9"/>
        <v>9.8378378378378373E-2</v>
      </c>
      <c r="V16" s="8">
        <f t="shared" si="10"/>
        <v>0.32756756756756755</v>
      </c>
      <c r="W16" s="8">
        <f t="shared" si="11"/>
        <v>2.2702702702702703E-2</v>
      </c>
    </row>
    <row r="17" spans="1:23" ht="14.4" x14ac:dyDescent="0.3">
      <c r="A17" s="20" t="s">
        <v>301</v>
      </c>
      <c r="B17" s="37">
        <v>302</v>
      </c>
      <c r="C17" s="38">
        <v>0</v>
      </c>
      <c r="D17" s="38">
        <v>48</v>
      </c>
      <c r="E17" s="37">
        <v>0</v>
      </c>
      <c r="F17" s="37">
        <v>36</v>
      </c>
      <c r="G17" s="38">
        <v>30</v>
      </c>
      <c r="H17" s="37">
        <v>60</v>
      </c>
      <c r="I17" s="38">
        <v>111</v>
      </c>
      <c r="J17" s="38">
        <v>178</v>
      </c>
      <c r="K17" s="37">
        <v>0</v>
      </c>
      <c r="L17"/>
      <c r="M17" s="6">
        <f t="shared" si="1"/>
        <v>765</v>
      </c>
      <c r="N17" s="8">
        <f t="shared" si="2"/>
        <v>0.39477124183006534</v>
      </c>
      <c r="O17" s="8">
        <f t="shared" si="3"/>
        <v>0</v>
      </c>
      <c r="P17" s="8">
        <f t="shared" si="4"/>
        <v>6.2745098039215685E-2</v>
      </c>
      <c r="Q17" s="8">
        <f t="shared" si="5"/>
        <v>0</v>
      </c>
      <c r="R17" s="8">
        <f t="shared" si="6"/>
        <v>4.7058823529411764E-2</v>
      </c>
      <c r="S17" s="8">
        <f t="shared" si="7"/>
        <v>3.9215686274509803E-2</v>
      </c>
      <c r="T17" s="8">
        <f t="shared" si="8"/>
        <v>7.8431372549019607E-2</v>
      </c>
      <c r="U17" s="8">
        <f t="shared" si="9"/>
        <v>0.14509803921568629</v>
      </c>
      <c r="V17" s="8">
        <f t="shared" si="10"/>
        <v>0.23267973856209151</v>
      </c>
      <c r="W17" s="8">
        <f t="shared" si="11"/>
        <v>0</v>
      </c>
    </row>
    <row r="18" spans="1:23" ht="14.4" x14ac:dyDescent="0.3">
      <c r="A18" s="20" t="s">
        <v>302</v>
      </c>
      <c r="B18" s="37">
        <v>494</v>
      </c>
      <c r="C18" s="38">
        <v>0</v>
      </c>
      <c r="D18" s="38">
        <v>13</v>
      </c>
      <c r="E18" s="37">
        <v>5</v>
      </c>
      <c r="F18" s="37">
        <v>90</v>
      </c>
      <c r="G18" s="38">
        <v>29</v>
      </c>
      <c r="H18" s="37">
        <v>91</v>
      </c>
      <c r="I18" s="38">
        <v>126</v>
      </c>
      <c r="J18" s="38">
        <v>148</v>
      </c>
      <c r="K18" s="37">
        <v>0</v>
      </c>
      <c r="L18"/>
      <c r="M18" s="6">
        <f t="shared" si="1"/>
        <v>996</v>
      </c>
      <c r="N18" s="8">
        <f t="shared" si="2"/>
        <v>0.49598393574297189</v>
      </c>
      <c r="O18" s="8">
        <f t="shared" si="3"/>
        <v>0</v>
      </c>
      <c r="P18" s="8">
        <f t="shared" si="4"/>
        <v>1.3052208835341365E-2</v>
      </c>
      <c r="Q18" s="8">
        <f t="shared" si="5"/>
        <v>5.0200803212851405E-3</v>
      </c>
      <c r="R18" s="8">
        <f t="shared" si="6"/>
        <v>9.036144578313253E-2</v>
      </c>
      <c r="S18" s="8">
        <f t="shared" si="7"/>
        <v>2.9116465863453816E-2</v>
      </c>
      <c r="T18" s="8">
        <f t="shared" si="8"/>
        <v>9.1365461847389556E-2</v>
      </c>
      <c r="U18" s="8">
        <f t="shared" si="9"/>
        <v>0.12650602409638553</v>
      </c>
      <c r="V18" s="8">
        <f t="shared" si="10"/>
        <v>0.14859437751004015</v>
      </c>
      <c r="W18" s="8">
        <f t="shared" si="11"/>
        <v>0</v>
      </c>
    </row>
    <row r="19" spans="1:23" ht="14.4" x14ac:dyDescent="0.3">
      <c r="A19" s="20" t="s">
        <v>303</v>
      </c>
      <c r="B19" s="37">
        <v>598</v>
      </c>
      <c r="C19" s="38">
        <v>0</v>
      </c>
      <c r="D19" s="38">
        <v>55</v>
      </c>
      <c r="E19" s="37">
        <v>10</v>
      </c>
      <c r="F19" s="37">
        <v>30</v>
      </c>
      <c r="G19" s="38">
        <v>31</v>
      </c>
      <c r="H19" s="37">
        <v>90</v>
      </c>
      <c r="I19" s="38">
        <v>124</v>
      </c>
      <c r="J19" s="38">
        <v>244</v>
      </c>
      <c r="K19" s="37">
        <v>0</v>
      </c>
      <c r="L19"/>
      <c r="M19" s="6">
        <f t="shared" si="1"/>
        <v>1182</v>
      </c>
      <c r="N19" s="8">
        <f t="shared" si="2"/>
        <v>0.50592216582064298</v>
      </c>
      <c r="O19" s="8">
        <f t="shared" si="3"/>
        <v>0</v>
      </c>
      <c r="P19" s="8">
        <f t="shared" si="4"/>
        <v>4.6531302876480544E-2</v>
      </c>
      <c r="Q19" s="8">
        <f t="shared" si="5"/>
        <v>8.4602368866328256E-3</v>
      </c>
      <c r="R19" s="8">
        <f t="shared" si="6"/>
        <v>2.5380710659898477E-2</v>
      </c>
      <c r="S19" s="8">
        <f t="shared" si="7"/>
        <v>2.6226734348561761E-2</v>
      </c>
      <c r="T19" s="8">
        <f t="shared" si="8"/>
        <v>7.6142131979695438E-2</v>
      </c>
      <c r="U19" s="8">
        <f t="shared" si="9"/>
        <v>0.10490693739424704</v>
      </c>
      <c r="V19" s="8">
        <f t="shared" si="10"/>
        <v>0.20642978003384094</v>
      </c>
      <c r="W19" s="8">
        <f t="shared" si="11"/>
        <v>0</v>
      </c>
    </row>
    <row r="20" spans="1:23" ht="14.4" x14ac:dyDescent="0.3">
      <c r="A20" s="20" t="s">
        <v>304</v>
      </c>
      <c r="B20" s="37">
        <v>750</v>
      </c>
      <c r="C20" s="38">
        <v>0</v>
      </c>
      <c r="D20" s="38">
        <v>38</v>
      </c>
      <c r="E20" s="37">
        <v>0</v>
      </c>
      <c r="F20" s="37">
        <v>58</v>
      </c>
      <c r="G20" s="38">
        <v>27</v>
      </c>
      <c r="H20" s="37">
        <v>93</v>
      </c>
      <c r="I20" s="38">
        <v>121</v>
      </c>
      <c r="J20" s="38">
        <v>266</v>
      </c>
      <c r="K20" s="37">
        <v>0</v>
      </c>
      <c r="L20"/>
      <c r="M20" s="6">
        <f t="shared" si="1"/>
        <v>1353</v>
      </c>
      <c r="N20" s="8">
        <f t="shared" si="2"/>
        <v>0.55432372505543237</v>
      </c>
      <c r="O20" s="8">
        <f t="shared" si="3"/>
        <v>0</v>
      </c>
      <c r="P20" s="8">
        <f t="shared" si="4"/>
        <v>2.8085735402808575E-2</v>
      </c>
      <c r="Q20" s="8">
        <f t="shared" si="5"/>
        <v>0</v>
      </c>
      <c r="R20" s="8">
        <f t="shared" si="6"/>
        <v>4.2867701404286772E-2</v>
      </c>
      <c r="S20" s="8">
        <f t="shared" si="7"/>
        <v>1.9955654101995565E-2</v>
      </c>
      <c r="T20" s="8">
        <f t="shared" si="8"/>
        <v>6.8736141906873618E-2</v>
      </c>
      <c r="U20" s="8">
        <f t="shared" si="9"/>
        <v>8.943089430894309E-2</v>
      </c>
      <c r="V20" s="8">
        <f t="shared" si="10"/>
        <v>0.19660014781966001</v>
      </c>
      <c r="W20" s="8">
        <f t="shared" si="11"/>
        <v>0</v>
      </c>
    </row>
    <row r="21" spans="1:23" ht="14.4" x14ac:dyDescent="0.3">
      <c r="A21" s="20" t="s">
        <v>305</v>
      </c>
      <c r="B21" s="37">
        <v>721</v>
      </c>
      <c r="C21" s="38">
        <v>0</v>
      </c>
      <c r="D21" s="38">
        <v>36</v>
      </c>
      <c r="E21" s="37">
        <v>0</v>
      </c>
      <c r="F21" s="37">
        <v>23</v>
      </c>
      <c r="G21" s="38">
        <v>6</v>
      </c>
      <c r="H21" s="37">
        <v>104</v>
      </c>
      <c r="I21" s="38">
        <v>144</v>
      </c>
      <c r="J21" s="38">
        <v>351</v>
      </c>
      <c r="K21" s="37">
        <v>4</v>
      </c>
      <c r="L21"/>
      <c r="M21" s="6">
        <f t="shared" si="1"/>
        <v>1389</v>
      </c>
      <c r="N21" s="8">
        <f t="shared" si="2"/>
        <v>0.51907847372210225</v>
      </c>
      <c r="O21" s="8">
        <f t="shared" si="3"/>
        <v>0</v>
      </c>
      <c r="P21" s="8">
        <f t="shared" si="4"/>
        <v>2.591792656587473E-2</v>
      </c>
      <c r="Q21" s="8">
        <f t="shared" si="5"/>
        <v>0</v>
      </c>
      <c r="R21" s="8">
        <f t="shared" si="6"/>
        <v>1.6558675305975521E-2</v>
      </c>
      <c r="S21" s="8">
        <f t="shared" si="7"/>
        <v>4.3196544276457886E-3</v>
      </c>
      <c r="T21" s="8">
        <f t="shared" si="8"/>
        <v>7.487401007919367E-2</v>
      </c>
      <c r="U21" s="8">
        <f t="shared" si="9"/>
        <v>0.10367170626349892</v>
      </c>
      <c r="V21" s="8">
        <f t="shared" si="10"/>
        <v>0.25269978401727861</v>
      </c>
      <c r="W21" s="8">
        <f t="shared" si="11"/>
        <v>2.8797696184305254E-3</v>
      </c>
    </row>
    <row r="22" spans="1:23" ht="14.4" x14ac:dyDescent="0.3">
      <c r="A22" s="20" t="s">
        <v>306</v>
      </c>
      <c r="B22" s="37">
        <v>586</v>
      </c>
      <c r="C22" s="38">
        <v>0</v>
      </c>
      <c r="D22" s="38">
        <v>75</v>
      </c>
      <c r="E22" s="37">
        <v>6</v>
      </c>
      <c r="F22" s="37">
        <v>57</v>
      </c>
      <c r="G22" s="38">
        <v>15</v>
      </c>
      <c r="H22" s="37">
        <v>114</v>
      </c>
      <c r="I22" s="38">
        <v>175</v>
      </c>
      <c r="J22" s="38">
        <v>166</v>
      </c>
      <c r="K22" s="37">
        <v>0</v>
      </c>
      <c r="L22"/>
      <c r="M22" s="6">
        <f t="shared" si="1"/>
        <v>1194</v>
      </c>
      <c r="N22" s="8">
        <f t="shared" si="2"/>
        <v>0.49078726968174202</v>
      </c>
      <c r="O22" s="8">
        <f t="shared" si="3"/>
        <v>0</v>
      </c>
      <c r="P22" s="8">
        <f t="shared" si="4"/>
        <v>6.2814070351758788E-2</v>
      </c>
      <c r="Q22" s="8">
        <f t="shared" si="5"/>
        <v>5.0251256281407036E-3</v>
      </c>
      <c r="R22" s="8">
        <f t="shared" si="6"/>
        <v>4.7738693467336682E-2</v>
      </c>
      <c r="S22" s="8">
        <f t="shared" si="7"/>
        <v>1.2562814070351759E-2</v>
      </c>
      <c r="T22" s="8">
        <f t="shared" si="8"/>
        <v>9.5477386934673364E-2</v>
      </c>
      <c r="U22" s="8">
        <f t="shared" si="9"/>
        <v>0.14656616415410384</v>
      </c>
      <c r="V22" s="8">
        <f t="shared" si="10"/>
        <v>0.13902847571189281</v>
      </c>
      <c r="W22" s="8">
        <f t="shared" si="11"/>
        <v>0</v>
      </c>
    </row>
    <row r="23" spans="1:23" ht="14.4" x14ac:dyDescent="0.3">
      <c r="A23" s="20" t="s">
        <v>307</v>
      </c>
      <c r="B23" s="37">
        <v>651</v>
      </c>
      <c r="C23" s="38">
        <v>0</v>
      </c>
      <c r="D23" s="38">
        <v>86</v>
      </c>
      <c r="E23" s="37">
        <v>4</v>
      </c>
      <c r="F23" s="37">
        <v>46</v>
      </c>
      <c r="G23" s="38">
        <v>10</v>
      </c>
      <c r="H23" s="37">
        <v>156</v>
      </c>
      <c r="I23" s="38">
        <v>249</v>
      </c>
      <c r="J23" s="38">
        <v>249</v>
      </c>
      <c r="K23" s="37">
        <v>0</v>
      </c>
      <c r="L23"/>
      <c r="M23" s="6">
        <f t="shared" si="1"/>
        <v>1451</v>
      </c>
      <c r="N23" s="8">
        <f t="shared" si="2"/>
        <v>0.44865609924190214</v>
      </c>
      <c r="O23" s="8">
        <f t="shared" si="3"/>
        <v>0</v>
      </c>
      <c r="P23" s="8">
        <f t="shared" si="4"/>
        <v>5.9269469331495524E-2</v>
      </c>
      <c r="Q23" s="8">
        <f t="shared" si="5"/>
        <v>2.7567195037904893E-3</v>
      </c>
      <c r="R23" s="8">
        <f t="shared" si="6"/>
        <v>3.1702274293590627E-2</v>
      </c>
      <c r="S23" s="8">
        <f t="shared" si="7"/>
        <v>6.8917987594762234E-3</v>
      </c>
      <c r="T23" s="8">
        <f t="shared" si="8"/>
        <v>0.10751206064782909</v>
      </c>
      <c r="U23" s="8">
        <f t="shared" si="9"/>
        <v>0.17160578911095797</v>
      </c>
      <c r="V23" s="8">
        <f t="shared" si="10"/>
        <v>0.17160578911095797</v>
      </c>
      <c r="W23" s="8">
        <f t="shared" si="11"/>
        <v>0</v>
      </c>
    </row>
    <row r="24" spans="1:23" ht="14.4" x14ac:dyDescent="0.3">
      <c r="A24" s="20" t="s">
        <v>308</v>
      </c>
      <c r="B24" s="37">
        <v>610</v>
      </c>
      <c r="C24" s="38">
        <v>0</v>
      </c>
      <c r="D24" s="38">
        <v>93</v>
      </c>
      <c r="E24" s="37">
        <v>0</v>
      </c>
      <c r="F24" s="37">
        <v>31</v>
      </c>
      <c r="G24" s="38">
        <v>54</v>
      </c>
      <c r="H24" s="37">
        <v>143</v>
      </c>
      <c r="I24" s="38">
        <v>214</v>
      </c>
      <c r="J24" s="38">
        <v>217</v>
      </c>
      <c r="K24" s="37">
        <v>10</v>
      </c>
      <c r="L24"/>
      <c r="M24" s="6">
        <f t="shared" si="1"/>
        <v>1372</v>
      </c>
      <c r="N24" s="8">
        <f t="shared" si="2"/>
        <v>0.44460641399416911</v>
      </c>
      <c r="O24" s="8">
        <f t="shared" si="3"/>
        <v>0</v>
      </c>
      <c r="P24" s="8">
        <f t="shared" si="4"/>
        <v>6.7784256559766762E-2</v>
      </c>
      <c r="Q24" s="8">
        <f t="shared" si="5"/>
        <v>0</v>
      </c>
      <c r="R24" s="8">
        <f t="shared" si="6"/>
        <v>2.2594752186588921E-2</v>
      </c>
      <c r="S24" s="8">
        <f t="shared" si="7"/>
        <v>3.9358600583090382E-2</v>
      </c>
      <c r="T24" s="8">
        <f t="shared" si="8"/>
        <v>0.10422740524781342</v>
      </c>
      <c r="U24" s="8">
        <f t="shared" si="9"/>
        <v>0.15597667638483964</v>
      </c>
      <c r="V24" s="8">
        <f t="shared" si="10"/>
        <v>0.15816326530612246</v>
      </c>
      <c r="W24" s="8">
        <f t="shared" si="11"/>
        <v>7.2886297376093291E-3</v>
      </c>
    </row>
    <row r="25" spans="1:23" ht="14.4" x14ac:dyDescent="0.3">
      <c r="A25" s="20" t="s">
        <v>309</v>
      </c>
      <c r="B25" s="37">
        <v>654</v>
      </c>
      <c r="C25" s="38">
        <v>0</v>
      </c>
      <c r="D25" s="38">
        <v>62</v>
      </c>
      <c r="E25" s="37">
        <v>0</v>
      </c>
      <c r="F25" s="37">
        <v>31</v>
      </c>
      <c r="G25" s="38">
        <v>27</v>
      </c>
      <c r="H25" s="37">
        <v>148</v>
      </c>
      <c r="I25" s="38">
        <v>160</v>
      </c>
      <c r="J25" s="38">
        <v>269</v>
      </c>
      <c r="K25" s="37">
        <v>6</v>
      </c>
      <c r="L25"/>
      <c r="M25" s="6">
        <f t="shared" si="1"/>
        <v>1357</v>
      </c>
      <c r="N25" s="8">
        <f t="shared" si="2"/>
        <v>0.48194546794399412</v>
      </c>
      <c r="O25" s="8">
        <f t="shared" si="3"/>
        <v>0</v>
      </c>
      <c r="P25" s="8">
        <f t="shared" si="4"/>
        <v>4.5689019896831246E-2</v>
      </c>
      <c r="Q25" s="8">
        <f t="shared" si="5"/>
        <v>0</v>
      </c>
      <c r="R25" s="8">
        <f t="shared" si="6"/>
        <v>2.2844509948415623E-2</v>
      </c>
      <c r="S25" s="8">
        <f t="shared" si="7"/>
        <v>1.989683124539425E-2</v>
      </c>
      <c r="T25" s="8">
        <f t="shared" si="8"/>
        <v>0.10906411201179071</v>
      </c>
      <c r="U25" s="8">
        <f t="shared" si="9"/>
        <v>0.11790714812085483</v>
      </c>
      <c r="V25" s="8">
        <f t="shared" si="10"/>
        <v>0.19823139277818719</v>
      </c>
      <c r="W25" s="8">
        <f t="shared" si="11"/>
        <v>4.4215180545320561E-3</v>
      </c>
    </row>
    <row r="26" spans="1:23" ht="14.4" x14ac:dyDescent="0.3">
      <c r="A26" s="20" t="s">
        <v>310</v>
      </c>
      <c r="B26" s="37">
        <v>654</v>
      </c>
      <c r="C26" s="38">
        <v>0</v>
      </c>
      <c r="D26" s="38">
        <v>77</v>
      </c>
      <c r="E26" s="37">
        <v>2</v>
      </c>
      <c r="F26" s="37">
        <v>30</v>
      </c>
      <c r="G26" s="38">
        <v>19</v>
      </c>
      <c r="H26" s="37">
        <v>103</v>
      </c>
      <c r="I26" s="38">
        <v>101</v>
      </c>
      <c r="J26" s="38">
        <v>306</v>
      </c>
      <c r="K26" s="37">
        <v>30</v>
      </c>
      <c r="L26"/>
      <c r="M26" s="6">
        <f t="shared" si="1"/>
        <v>1322</v>
      </c>
      <c r="N26" s="8">
        <f t="shared" si="2"/>
        <v>0.49470499243570348</v>
      </c>
      <c r="O26" s="8">
        <f t="shared" si="3"/>
        <v>0</v>
      </c>
      <c r="P26" s="8">
        <f t="shared" si="4"/>
        <v>5.8245083207261725E-2</v>
      </c>
      <c r="Q26" s="8">
        <f t="shared" si="5"/>
        <v>1.5128593040847202E-3</v>
      </c>
      <c r="R26" s="8">
        <f t="shared" si="6"/>
        <v>2.2692889561270801E-2</v>
      </c>
      <c r="S26" s="8">
        <f t="shared" si="7"/>
        <v>1.4372163388804841E-2</v>
      </c>
      <c r="T26" s="8">
        <f t="shared" si="8"/>
        <v>7.7912254160363084E-2</v>
      </c>
      <c r="U26" s="8">
        <f t="shared" si="9"/>
        <v>7.6399394856278363E-2</v>
      </c>
      <c r="V26" s="8">
        <f t="shared" si="10"/>
        <v>0.23146747352496219</v>
      </c>
      <c r="W26" s="8">
        <f t="shared" si="11"/>
        <v>2.2692889561270801E-2</v>
      </c>
    </row>
    <row r="27" spans="1:23" ht="14.4" x14ac:dyDescent="0.3">
      <c r="A27" s="20" t="s">
        <v>311</v>
      </c>
      <c r="B27" s="37">
        <v>686</v>
      </c>
      <c r="C27" s="38">
        <v>0</v>
      </c>
      <c r="D27" s="38">
        <v>73</v>
      </c>
      <c r="E27" s="37">
        <v>0</v>
      </c>
      <c r="F27" s="37">
        <v>58</v>
      </c>
      <c r="G27" s="38">
        <v>12</v>
      </c>
      <c r="H27" s="37">
        <v>73</v>
      </c>
      <c r="I27" s="38">
        <v>109</v>
      </c>
      <c r="J27" s="38">
        <v>288</v>
      </c>
      <c r="K27" s="37">
        <v>12</v>
      </c>
      <c r="L27"/>
      <c r="M27" s="6">
        <f t="shared" si="1"/>
        <v>1311</v>
      </c>
      <c r="N27" s="8">
        <f t="shared" si="2"/>
        <v>0.52326468344774979</v>
      </c>
      <c r="O27" s="8">
        <f t="shared" si="3"/>
        <v>0</v>
      </c>
      <c r="P27" s="8">
        <f t="shared" si="4"/>
        <v>5.5682684973302823E-2</v>
      </c>
      <c r="Q27" s="8">
        <f t="shared" si="5"/>
        <v>0</v>
      </c>
      <c r="R27" s="8">
        <f t="shared" si="6"/>
        <v>4.4241037376048821E-2</v>
      </c>
      <c r="S27" s="8">
        <f t="shared" si="7"/>
        <v>9.1533180778032037E-3</v>
      </c>
      <c r="T27" s="8">
        <f t="shared" si="8"/>
        <v>5.5682684973302823E-2</v>
      </c>
      <c r="U27" s="8">
        <f t="shared" si="9"/>
        <v>8.3142639206712429E-2</v>
      </c>
      <c r="V27" s="8">
        <f t="shared" si="10"/>
        <v>0.21967963386727687</v>
      </c>
      <c r="W27" s="8">
        <f t="shared" si="11"/>
        <v>9.1533180778032037E-3</v>
      </c>
    </row>
    <row r="28" spans="1:23" ht="14.4" x14ac:dyDescent="0.3">
      <c r="A28" s="20" t="s">
        <v>312</v>
      </c>
      <c r="B28" s="37">
        <v>767</v>
      </c>
      <c r="C28" s="38">
        <v>0</v>
      </c>
      <c r="D28" s="38">
        <v>45</v>
      </c>
      <c r="E28" s="37">
        <v>0</v>
      </c>
      <c r="F28" s="37">
        <v>34</v>
      </c>
      <c r="G28" s="38">
        <v>20</v>
      </c>
      <c r="H28" s="37">
        <v>80</v>
      </c>
      <c r="I28" s="38">
        <v>126</v>
      </c>
      <c r="J28" s="38">
        <v>312</v>
      </c>
      <c r="K28" s="37">
        <v>17</v>
      </c>
      <c r="L28"/>
      <c r="M28" s="6">
        <f t="shared" si="1"/>
        <v>1401</v>
      </c>
      <c r="N28" s="8">
        <f t="shared" si="2"/>
        <v>0.54746609564596715</v>
      </c>
      <c r="O28" s="8">
        <f t="shared" si="3"/>
        <v>0</v>
      </c>
      <c r="P28" s="8">
        <f t="shared" si="4"/>
        <v>3.2119914346895075E-2</v>
      </c>
      <c r="Q28" s="8">
        <f t="shared" si="5"/>
        <v>0</v>
      </c>
      <c r="R28" s="8">
        <f t="shared" si="6"/>
        <v>2.4268379728765169E-2</v>
      </c>
      <c r="S28" s="8">
        <f t="shared" si="7"/>
        <v>1.4275517487508922E-2</v>
      </c>
      <c r="T28" s="8">
        <f t="shared" si="8"/>
        <v>5.7102069950035687E-2</v>
      </c>
      <c r="U28" s="8">
        <f t="shared" si="9"/>
        <v>8.9935760171306209E-2</v>
      </c>
      <c r="V28" s="8">
        <f t="shared" si="10"/>
        <v>0.22269807280513917</v>
      </c>
      <c r="W28" s="8">
        <f t="shared" si="11"/>
        <v>1.2134189864382585E-2</v>
      </c>
    </row>
    <row r="29" spans="1:23" ht="14.4" x14ac:dyDescent="0.3">
      <c r="A29" s="20" t="s">
        <v>314</v>
      </c>
      <c r="B29" s="37">
        <v>669</v>
      </c>
      <c r="C29" s="38">
        <v>0</v>
      </c>
      <c r="D29" s="38">
        <v>33</v>
      </c>
      <c r="E29" s="37">
        <v>16</v>
      </c>
      <c r="F29" s="37">
        <v>51</v>
      </c>
      <c r="G29" s="38">
        <v>18</v>
      </c>
      <c r="H29" s="37">
        <v>61</v>
      </c>
      <c r="I29" s="38">
        <v>84</v>
      </c>
      <c r="J29" s="38">
        <v>324</v>
      </c>
      <c r="K29" s="37">
        <v>0</v>
      </c>
      <c r="L29"/>
      <c r="M29" s="6">
        <f t="shared" si="1"/>
        <v>1256</v>
      </c>
      <c r="N29" s="8">
        <f t="shared" si="2"/>
        <v>0.53264331210191085</v>
      </c>
      <c r="O29" s="8">
        <f t="shared" si="3"/>
        <v>0</v>
      </c>
      <c r="P29" s="8">
        <f t="shared" si="4"/>
        <v>2.6273885350318472E-2</v>
      </c>
      <c r="Q29" s="8">
        <f t="shared" si="5"/>
        <v>1.2738853503184714E-2</v>
      </c>
      <c r="R29" s="8">
        <f t="shared" si="6"/>
        <v>4.0605095541401272E-2</v>
      </c>
      <c r="S29" s="8">
        <f t="shared" si="7"/>
        <v>1.4331210191082803E-2</v>
      </c>
      <c r="T29" s="8">
        <f t="shared" si="8"/>
        <v>4.8566878980891723E-2</v>
      </c>
      <c r="U29" s="8">
        <f t="shared" si="9"/>
        <v>6.6878980891719744E-2</v>
      </c>
      <c r="V29" s="8">
        <f t="shared" si="10"/>
        <v>0.25796178343949044</v>
      </c>
      <c r="W29" s="8">
        <f t="shared" si="11"/>
        <v>0</v>
      </c>
    </row>
    <row r="30" spans="1:23" ht="14.4" x14ac:dyDescent="0.3">
      <c r="A30" s="20" t="s">
        <v>315</v>
      </c>
      <c r="B30" s="37">
        <v>668</v>
      </c>
      <c r="C30" s="38">
        <v>0</v>
      </c>
      <c r="D30" s="38">
        <v>32</v>
      </c>
      <c r="E30" s="37">
        <v>0</v>
      </c>
      <c r="F30" s="37">
        <v>146</v>
      </c>
      <c r="G30" s="38">
        <v>0</v>
      </c>
      <c r="H30" s="37">
        <v>137</v>
      </c>
      <c r="I30" s="38">
        <v>77</v>
      </c>
      <c r="J30" s="38">
        <v>286</v>
      </c>
      <c r="K30" s="37">
        <v>5</v>
      </c>
      <c r="L30"/>
      <c r="M30" s="6">
        <f t="shared" si="1"/>
        <v>1351</v>
      </c>
      <c r="N30" s="8">
        <f t="shared" si="2"/>
        <v>0.49444855662472242</v>
      </c>
      <c r="O30" s="8">
        <f t="shared" si="3"/>
        <v>0</v>
      </c>
      <c r="P30" s="8">
        <f t="shared" si="4"/>
        <v>2.3686158401184307E-2</v>
      </c>
      <c r="Q30" s="8">
        <f t="shared" si="5"/>
        <v>0</v>
      </c>
      <c r="R30" s="8">
        <f t="shared" si="6"/>
        <v>0.1080680977054034</v>
      </c>
      <c r="S30" s="8">
        <f t="shared" si="7"/>
        <v>0</v>
      </c>
      <c r="T30" s="8">
        <f t="shared" si="8"/>
        <v>0.10140636565507032</v>
      </c>
      <c r="U30" s="8">
        <f t="shared" si="9"/>
        <v>5.6994818652849742E-2</v>
      </c>
      <c r="V30" s="8">
        <f t="shared" si="10"/>
        <v>0.21169504071058476</v>
      </c>
      <c r="W30" s="8">
        <f t="shared" si="11"/>
        <v>3.7009622501850479E-3</v>
      </c>
    </row>
    <row r="31" spans="1:23" ht="14.4" x14ac:dyDescent="0.3">
      <c r="A31" s="20" t="s">
        <v>316</v>
      </c>
      <c r="B31" s="37">
        <v>652</v>
      </c>
      <c r="C31" s="38">
        <v>0</v>
      </c>
      <c r="D31" s="38">
        <v>30</v>
      </c>
      <c r="E31" s="37">
        <v>0</v>
      </c>
      <c r="F31" s="37">
        <v>148</v>
      </c>
      <c r="G31" s="38">
        <v>47</v>
      </c>
      <c r="H31" s="37">
        <v>78</v>
      </c>
      <c r="I31" s="38">
        <v>83</v>
      </c>
      <c r="J31" s="38">
        <v>202</v>
      </c>
      <c r="K31" s="37">
        <v>26</v>
      </c>
      <c r="L31"/>
      <c r="M31" s="6">
        <f t="shared" si="1"/>
        <v>1266</v>
      </c>
      <c r="N31" s="8">
        <f t="shared" si="2"/>
        <v>0.51500789889415477</v>
      </c>
      <c r="O31" s="8">
        <f t="shared" si="3"/>
        <v>0</v>
      </c>
      <c r="P31" s="8">
        <f t="shared" si="4"/>
        <v>2.3696682464454975E-2</v>
      </c>
      <c r="Q31" s="8">
        <f t="shared" si="5"/>
        <v>0</v>
      </c>
      <c r="R31" s="8">
        <f t="shared" si="6"/>
        <v>0.11690363349131122</v>
      </c>
      <c r="S31" s="8">
        <f t="shared" si="7"/>
        <v>3.7124802527646127E-2</v>
      </c>
      <c r="T31" s="8">
        <f t="shared" si="8"/>
        <v>6.1611374407582936E-2</v>
      </c>
      <c r="U31" s="8">
        <f t="shared" si="9"/>
        <v>6.5560821484992107E-2</v>
      </c>
      <c r="V31" s="8">
        <f t="shared" si="10"/>
        <v>0.15955766192733017</v>
      </c>
      <c r="W31" s="8">
        <f t="shared" si="11"/>
        <v>2.0537124802527645E-2</v>
      </c>
    </row>
    <row r="32" spans="1:23" ht="14.4" x14ac:dyDescent="0.3">
      <c r="A32" s="20" t="s">
        <v>320</v>
      </c>
      <c r="B32" s="37">
        <v>768</v>
      </c>
      <c r="C32" s="38">
        <v>0</v>
      </c>
      <c r="D32" s="38">
        <v>7</v>
      </c>
      <c r="E32" s="37">
        <v>4</v>
      </c>
      <c r="F32" s="37">
        <v>57</v>
      </c>
      <c r="G32" s="38">
        <v>96</v>
      </c>
      <c r="H32" s="37">
        <v>131</v>
      </c>
      <c r="I32" s="38">
        <v>119</v>
      </c>
      <c r="J32" s="38">
        <v>169</v>
      </c>
      <c r="K32" s="37">
        <v>7</v>
      </c>
      <c r="L32"/>
      <c r="M32" s="6">
        <f t="shared" si="1"/>
        <v>1358</v>
      </c>
      <c r="N32" s="8">
        <f t="shared" si="2"/>
        <v>0.56553755522827687</v>
      </c>
      <c r="O32" s="8">
        <f t="shared" si="3"/>
        <v>0</v>
      </c>
      <c r="P32" s="8">
        <f t="shared" si="4"/>
        <v>5.1546391752577319E-3</v>
      </c>
      <c r="Q32" s="8">
        <f t="shared" si="5"/>
        <v>2.9455081001472753E-3</v>
      </c>
      <c r="R32" s="8">
        <f t="shared" si="6"/>
        <v>4.1973490427098671E-2</v>
      </c>
      <c r="S32" s="8">
        <f t="shared" si="7"/>
        <v>7.0692194403534608E-2</v>
      </c>
      <c r="T32" s="8">
        <f t="shared" si="8"/>
        <v>9.6465390279823274E-2</v>
      </c>
      <c r="U32" s="8">
        <f t="shared" si="9"/>
        <v>8.7628865979381437E-2</v>
      </c>
      <c r="V32" s="8">
        <f t="shared" si="10"/>
        <v>0.12444771723122239</v>
      </c>
      <c r="W32" s="8">
        <f t="shared" si="11"/>
        <v>5.1546391752577319E-3</v>
      </c>
    </row>
    <row r="33" spans="1:23" ht="14.4" x14ac:dyDescent="0.3">
      <c r="A33" s="20" t="s">
        <v>1</v>
      </c>
      <c r="B33" s="37">
        <v>13025</v>
      </c>
      <c r="C33" s="38">
        <v>0</v>
      </c>
      <c r="D33" s="38">
        <v>1139</v>
      </c>
      <c r="E33" s="37">
        <v>73</v>
      </c>
      <c r="F33" s="37">
        <v>1224</v>
      </c>
      <c r="G33" s="38">
        <v>683</v>
      </c>
      <c r="H33" s="37">
        <v>2458</v>
      </c>
      <c r="I33" s="38">
        <v>3395</v>
      </c>
      <c r="J33" s="38">
        <v>6088</v>
      </c>
      <c r="K33" s="37">
        <v>341</v>
      </c>
      <c r="L33"/>
      <c r="M33" s="6">
        <f t="shared" si="1"/>
        <v>28426</v>
      </c>
      <c r="N33" s="8">
        <f t="shared" si="2"/>
        <v>0.45820727502990222</v>
      </c>
      <c r="O33" s="8">
        <f t="shared" si="3"/>
        <v>0</v>
      </c>
      <c r="P33" s="8">
        <f t="shared" si="4"/>
        <v>4.0068950960388379E-2</v>
      </c>
      <c r="Q33" s="8">
        <f t="shared" si="5"/>
        <v>2.568071483852811E-3</v>
      </c>
      <c r="R33" s="8">
        <f t="shared" si="6"/>
        <v>4.3059171181312882E-2</v>
      </c>
      <c r="S33" s="8">
        <f t="shared" si="7"/>
        <v>2.4027298951663969E-2</v>
      </c>
      <c r="T33" s="8">
        <f t="shared" si="8"/>
        <v>8.6470132976852174E-2</v>
      </c>
      <c r="U33" s="8">
        <f t="shared" si="9"/>
        <v>0.11943291352986703</v>
      </c>
      <c r="V33" s="8">
        <f t="shared" si="10"/>
        <v>0.2141701259410399</v>
      </c>
      <c r="W33" s="8">
        <f t="shared" si="11"/>
        <v>1.1996059945120664E-2</v>
      </c>
    </row>
    <row r="34" spans="1:23" ht="14.4" x14ac:dyDescent="0.3">
      <c r="A34"/>
      <c r="B34"/>
      <c r="C34"/>
      <c r="D34"/>
      <c r="E34"/>
      <c r="F34"/>
      <c r="G34"/>
      <c r="H34"/>
      <c r="I34"/>
      <c r="J34"/>
      <c r="K34"/>
      <c r="L34"/>
      <c r="M34" s="6" t="str">
        <f t="shared" si="1"/>
        <v/>
      </c>
      <c r="N34" s="8" t="str">
        <f t="shared" si="2"/>
        <v/>
      </c>
      <c r="O34" s="8" t="str">
        <f t="shared" si="3"/>
        <v/>
      </c>
      <c r="P34" s="8" t="str">
        <f t="shared" si="4"/>
        <v/>
      </c>
      <c r="Q34" s="8" t="str">
        <f t="shared" si="5"/>
        <v/>
      </c>
      <c r="R34" s="8" t="str">
        <f t="shared" si="6"/>
        <v/>
      </c>
      <c r="S34" s="8" t="str">
        <f t="shared" si="7"/>
        <v/>
      </c>
      <c r="T34" s="8" t="str">
        <f t="shared" si="8"/>
        <v/>
      </c>
      <c r="U34" s="8" t="str">
        <f t="shared" si="9"/>
        <v/>
      </c>
      <c r="V34" s="8" t="str">
        <f t="shared" si="10"/>
        <v/>
      </c>
      <c r="W34" s="8" t="str">
        <f t="shared" si="11"/>
        <v/>
      </c>
    </row>
    <row r="35" spans="1:23" ht="14.4" x14ac:dyDescent="0.3">
      <c r="A35"/>
      <c r="B35"/>
      <c r="C35"/>
      <c r="D35"/>
      <c r="E35"/>
      <c r="F35"/>
      <c r="G35"/>
      <c r="H35"/>
      <c r="I35"/>
      <c r="J35"/>
      <c r="K35"/>
      <c r="L35"/>
      <c r="M35" s="6" t="str">
        <f t="shared" si="1"/>
        <v/>
      </c>
      <c r="N35" s="8" t="str">
        <f t="shared" si="2"/>
        <v/>
      </c>
      <c r="O35" s="8" t="str">
        <f t="shared" si="3"/>
        <v/>
      </c>
      <c r="P35" s="8" t="str">
        <f t="shared" si="4"/>
        <v/>
      </c>
      <c r="Q35" s="8" t="str">
        <f t="shared" si="5"/>
        <v/>
      </c>
      <c r="R35" s="8" t="str">
        <f t="shared" si="6"/>
        <v/>
      </c>
      <c r="S35" s="8" t="str">
        <f t="shared" si="7"/>
        <v/>
      </c>
      <c r="T35" s="8" t="str">
        <f t="shared" si="8"/>
        <v/>
      </c>
      <c r="U35" s="8" t="str">
        <f t="shared" si="9"/>
        <v/>
      </c>
      <c r="V35" s="8" t="str">
        <f t="shared" si="10"/>
        <v/>
      </c>
      <c r="W35" s="8" t="str">
        <f t="shared" si="11"/>
        <v/>
      </c>
    </row>
    <row r="36" spans="1:23" ht="14.4" x14ac:dyDescent="0.3">
      <c r="A36"/>
      <c r="B36"/>
      <c r="C36"/>
      <c r="D36"/>
      <c r="E36"/>
      <c r="F36"/>
      <c r="G36"/>
      <c r="H36"/>
      <c r="I36"/>
      <c r="J36"/>
      <c r="K36"/>
      <c r="L36"/>
      <c r="M36" s="6" t="str">
        <f t="shared" si="1"/>
        <v/>
      </c>
      <c r="N36" s="8" t="str">
        <f t="shared" si="2"/>
        <v/>
      </c>
      <c r="O36" s="8" t="str">
        <f t="shared" si="3"/>
        <v/>
      </c>
      <c r="P36" s="8" t="str">
        <f t="shared" si="4"/>
        <v/>
      </c>
      <c r="Q36" s="8" t="str">
        <f t="shared" si="5"/>
        <v/>
      </c>
      <c r="R36" s="8" t="str">
        <f t="shared" si="6"/>
        <v/>
      </c>
      <c r="S36" s="8" t="str">
        <f t="shared" si="7"/>
        <v/>
      </c>
      <c r="T36" s="8" t="str">
        <f t="shared" si="8"/>
        <v/>
      </c>
      <c r="U36" s="8" t="str">
        <f t="shared" si="9"/>
        <v/>
      </c>
      <c r="V36" s="8" t="str">
        <f t="shared" si="10"/>
        <v/>
      </c>
      <c r="W36" s="8" t="str">
        <f t="shared" si="11"/>
        <v/>
      </c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  <c r="M37" s="6" t="str">
        <f t="shared" si="1"/>
        <v/>
      </c>
      <c r="N37" s="8" t="str">
        <f t="shared" si="2"/>
        <v/>
      </c>
      <c r="O37" s="8" t="str">
        <f t="shared" si="3"/>
        <v/>
      </c>
      <c r="P37" s="8" t="str">
        <f t="shared" si="4"/>
        <v/>
      </c>
      <c r="Q37" s="8" t="str">
        <f t="shared" si="5"/>
        <v/>
      </c>
      <c r="R37" s="8" t="str">
        <f t="shared" si="6"/>
        <v/>
      </c>
      <c r="S37" s="8" t="str">
        <f t="shared" si="7"/>
        <v/>
      </c>
      <c r="T37" s="8" t="str">
        <f t="shared" si="8"/>
        <v/>
      </c>
      <c r="U37" s="8" t="str">
        <f t="shared" si="9"/>
        <v/>
      </c>
      <c r="V37" s="8" t="str">
        <f t="shared" si="10"/>
        <v/>
      </c>
      <c r="W37" s="8" t="str">
        <f t="shared" si="11"/>
        <v/>
      </c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  <c r="M38" s="6" t="str">
        <f t="shared" si="1"/>
        <v/>
      </c>
      <c r="N38" s="8" t="str">
        <f t="shared" si="2"/>
        <v/>
      </c>
      <c r="O38" s="8" t="str">
        <f t="shared" si="3"/>
        <v/>
      </c>
      <c r="P38" s="8" t="str">
        <f t="shared" si="4"/>
        <v/>
      </c>
      <c r="Q38" s="8" t="str">
        <f t="shared" si="5"/>
        <v/>
      </c>
      <c r="R38" s="8" t="str">
        <f t="shared" si="6"/>
        <v/>
      </c>
      <c r="S38" s="8" t="str">
        <f t="shared" si="7"/>
        <v/>
      </c>
      <c r="T38" s="8" t="str">
        <f t="shared" si="8"/>
        <v/>
      </c>
      <c r="U38" s="8" t="str">
        <f t="shared" si="9"/>
        <v/>
      </c>
      <c r="V38" s="8" t="str">
        <f t="shared" si="10"/>
        <v/>
      </c>
      <c r="W38" s="8" t="str">
        <f t="shared" si="11"/>
        <v/>
      </c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  <c r="M39" s="6" t="str">
        <f t="shared" si="1"/>
        <v/>
      </c>
      <c r="N39" s="8" t="str">
        <f t="shared" si="2"/>
        <v/>
      </c>
      <c r="O39" s="8" t="str">
        <f t="shared" si="3"/>
        <v/>
      </c>
      <c r="P39" s="8" t="str">
        <f t="shared" si="4"/>
        <v/>
      </c>
      <c r="Q39" s="8" t="str">
        <f t="shared" si="5"/>
        <v/>
      </c>
      <c r="R39" s="8" t="str">
        <f t="shared" si="6"/>
        <v/>
      </c>
      <c r="S39" s="8" t="str">
        <f t="shared" si="7"/>
        <v/>
      </c>
      <c r="T39" s="8" t="str">
        <f t="shared" si="8"/>
        <v/>
      </c>
      <c r="U39" s="8" t="str">
        <f t="shared" si="9"/>
        <v/>
      </c>
      <c r="V39" s="8" t="str">
        <f t="shared" si="10"/>
        <v/>
      </c>
      <c r="W39" s="8" t="str">
        <f t="shared" si="11"/>
        <v/>
      </c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  <c r="M40" s="6" t="str">
        <f t="shared" si="1"/>
        <v/>
      </c>
      <c r="N40" s="8" t="str">
        <f t="shared" si="2"/>
        <v/>
      </c>
      <c r="O40" s="8" t="str">
        <f t="shared" si="3"/>
        <v/>
      </c>
      <c r="P40" s="8" t="str">
        <f t="shared" si="4"/>
        <v/>
      </c>
      <c r="Q40" s="8" t="str">
        <f t="shared" si="5"/>
        <v/>
      </c>
      <c r="R40" s="8" t="str">
        <f t="shared" si="6"/>
        <v/>
      </c>
      <c r="S40" s="8" t="str">
        <f t="shared" si="7"/>
        <v/>
      </c>
      <c r="T40" s="8" t="str">
        <f t="shared" si="8"/>
        <v/>
      </c>
      <c r="U40" s="8" t="str">
        <f t="shared" si="9"/>
        <v/>
      </c>
      <c r="V40" s="8" t="str">
        <f t="shared" si="10"/>
        <v/>
      </c>
      <c r="W40" s="8" t="str">
        <f t="shared" si="11"/>
        <v/>
      </c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  <c r="M41" s="6" t="str">
        <f t="shared" si="1"/>
        <v/>
      </c>
      <c r="N41" s="8" t="str">
        <f t="shared" si="2"/>
        <v/>
      </c>
      <c r="O41" s="8" t="str">
        <f t="shared" si="3"/>
        <v/>
      </c>
      <c r="P41" s="8" t="str">
        <f t="shared" si="4"/>
        <v/>
      </c>
      <c r="Q41" s="8" t="str">
        <f t="shared" si="5"/>
        <v/>
      </c>
      <c r="R41" s="8" t="str">
        <f t="shared" si="6"/>
        <v/>
      </c>
      <c r="S41" s="8" t="str">
        <f t="shared" si="7"/>
        <v/>
      </c>
      <c r="T41" s="8" t="str">
        <f t="shared" si="8"/>
        <v/>
      </c>
      <c r="U41" s="8" t="str">
        <f t="shared" si="9"/>
        <v/>
      </c>
      <c r="V41" s="8" t="str">
        <f t="shared" si="10"/>
        <v/>
      </c>
      <c r="W41" s="8" t="str">
        <f t="shared" si="11"/>
        <v/>
      </c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  <c r="M42" s="6" t="str">
        <f t="shared" si="1"/>
        <v/>
      </c>
      <c r="N42" s="8" t="str">
        <f t="shared" si="2"/>
        <v/>
      </c>
      <c r="O42" s="8" t="str">
        <f t="shared" ref="O42:O73" si="12">IF(ISERROR(C42/$M42),"",C42/$M42)</f>
        <v/>
      </c>
      <c r="P42" s="8" t="str">
        <f t="shared" ref="P42:P73" si="13">IF(ISERROR(D42/$M42),"",D42/$M42)</f>
        <v/>
      </c>
      <c r="Q42" s="8" t="str">
        <f t="shared" ref="Q42:Q73" si="14">IF(ISERROR(E42/$M42),"",E42/$M42)</f>
        <v/>
      </c>
      <c r="R42" s="8" t="str">
        <f t="shared" ref="R42:R73" si="15">IF(ISERROR(F42/$M42),"",F42/$M42)</f>
        <v/>
      </c>
      <c r="S42" s="8" t="str">
        <f t="shared" ref="S42:S73" si="16">IF(ISERROR(G42/$M42),"",G42/$M42)</f>
        <v/>
      </c>
      <c r="T42" s="8" t="str">
        <f t="shared" ref="T42:T73" si="17">IF(ISERROR(H42/$M42),"",H42/$M42)</f>
        <v/>
      </c>
      <c r="U42" s="8" t="str">
        <f t="shared" ref="U42:U73" si="18">IF(ISERROR(I42/$M42),"",I42/$M42)</f>
        <v/>
      </c>
      <c r="V42" s="8" t="str">
        <f t="shared" ref="V42:V73" si="19">IF(ISERROR(J42/$M42),"",J42/$M42)</f>
        <v/>
      </c>
      <c r="W42" s="8" t="str">
        <f t="shared" ref="W42:W73" si="20">IF(ISERROR(K42/$M42),"",K42/$M42)</f>
        <v/>
      </c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  <c r="M43" s="6" t="str">
        <f t="shared" si="1"/>
        <v/>
      </c>
      <c r="N43" s="8" t="str">
        <f t="shared" si="2"/>
        <v/>
      </c>
      <c r="O43" s="8" t="str">
        <f t="shared" si="12"/>
        <v/>
      </c>
      <c r="P43" s="8" t="str">
        <f t="shared" si="13"/>
        <v/>
      </c>
      <c r="Q43" s="8" t="str">
        <f t="shared" si="14"/>
        <v/>
      </c>
      <c r="R43" s="8" t="str">
        <f t="shared" si="15"/>
        <v/>
      </c>
      <c r="S43" s="8" t="str">
        <f t="shared" si="16"/>
        <v/>
      </c>
      <c r="T43" s="8" t="str">
        <f t="shared" si="17"/>
        <v/>
      </c>
      <c r="U43" s="8" t="str">
        <f t="shared" si="18"/>
        <v/>
      </c>
      <c r="V43" s="8" t="str">
        <f t="shared" si="19"/>
        <v/>
      </c>
      <c r="W43" s="8" t="str">
        <f t="shared" si="20"/>
        <v/>
      </c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  <c r="M44" s="6" t="str">
        <f t="shared" si="1"/>
        <v/>
      </c>
      <c r="N44" s="8" t="str">
        <f t="shared" si="2"/>
        <v/>
      </c>
      <c r="O44" s="8" t="str">
        <f t="shared" si="12"/>
        <v/>
      </c>
      <c r="P44" s="8" t="str">
        <f t="shared" si="13"/>
        <v/>
      </c>
      <c r="Q44" s="8" t="str">
        <f t="shared" si="14"/>
        <v/>
      </c>
      <c r="R44" s="8" t="str">
        <f t="shared" si="15"/>
        <v/>
      </c>
      <c r="S44" s="8" t="str">
        <f t="shared" si="16"/>
        <v/>
      </c>
      <c r="T44" s="8" t="str">
        <f t="shared" si="17"/>
        <v/>
      </c>
      <c r="U44" s="8" t="str">
        <f t="shared" si="18"/>
        <v/>
      </c>
      <c r="V44" s="8" t="str">
        <f t="shared" si="19"/>
        <v/>
      </c>
      <c r="W44" s="8" t="str">
        <f t="shared" si="20"/>
        <v/>
      </c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  <c r="M45" s="6" t="str">
        <f t="shared" si="1"/>
        <v/>
      </c>
      <c r="N45" s="8" t="str">
        <f t="shared" si="2"/>
        <v/>
      </c>
      <c r="O45" s="8" t="str">
        <f t="shared" si="12"/>
        <v/>
      </c>
      <c r="P45" s="8" t="str">
        <f t="shared" si="13"/>
        <v/>
      </c>
      <c r="Q45" s="8" t="str">
        <f t="shared" si="14"/>
        <v/>
      </c>
      <c r="R45" s="8" t="str">
        <f t="shared" si="15"/>
        <v/>
      </c>
      <c r="S45" s="8" t="str">
        <f t="shared" si="16"/>
        <v/>
      </c>
      <c r="T45" s="8" t="str">
        <f t="shared" si="17"/>
        <v/>
      </c>
      <c r="U45" s="8" t="str">
        <f t="shared" si="18"/>
        <v/>
      </c>
      <c r="V45" s="8" t="str">
        <f t="shared" si="19"/>
        <v/>
      </c>
      <c r="W45" s="8" t="str">
        <f t="shared" si="20"/>
        <v/>
      </c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  <c r="M46" s="6" t="str">
        <f t="shared" si="1"/>
        <v/>
      </c>
      <c r="N46" s="8" t="str">
        <f t="shared" si="2"/>
        <v/>
      </c>
      <c r="O46" s="8" t="str">
        <f t="shared" si="12"/>
        <v/>
      </c>
      <c r="P46" s="8" t="str">
        <f t="shared" si="13"/>
        <v/>
      </c>
      <c r="Q46" s="8" t="str">
        <f t="shared" si="14"/>
        <v/>
      </c>
      <c r="R46" s="8" t="str">
        <f t="shared" si="15"/>
        <v/>
      </c>
      <c r="S46" s="8" t="str">
        <f t="shared" si="16"/>
        <v/>
      </c>
      <c r="T46" s="8" t="str">
        <f t="shared" si="17"/>
        <v/>
      </c>
      <c r="U46" s="8" t="str">
        <f t="shared" si="18"/>
        <v/>
      </c>
      <c r="V46" s="8" t="str">
        <f t="shared" si="19"/>
        <v/>
      </c>
      <c r="W46" s="8" t="str">
        <f t="shared" si="20"/>
        <v/>
      </c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  <c r="M47" s="6" t="str">
        <f t="shared" si="1"/>
        <v/>
      </c>
      <c r="N47" s="8" t="str">
        <f t="shared" si="2"/>
        <v/>
      </c>
      <c r="O47" s="8" t="str">
        <f t="shared" si="12"/>
        <v/>
      </c>
      <c r="P47" s="8" t="str">
        <f t="shared" si="13"/>
        <v/>
      </c>
      <c r="Q47" s="8" t="str">
        <f t="shared" si="14"/>
        <v/>
      </c>
      <c r="R47" s="8" t="str">
        <f t="shared" si="15"/>
        <v/>
      </c>
      <c r="S47" s="8" t="str">
        <f t="shared" si="16"/>
        <v/>
      </c>
      <c r="T47" s="8" t="str">
        <f t="shared" si="17"/>
        <v/>
      </c>
      <c r="U47" s="8" t="str">
        <f t="shared" si="18"/>
        <v/>
      </c>
      <c r="V47" s="8" t="str">
        <f t="shared" si="19"/>
        <v/>
      </c>
      <c r="W47" s="8" t="str">
        <f t="shared" si="20"/>
        <v/>
      </c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  <c r="M48" s="6" t="str">
        <f t="shared" si="1"/>
        <v/>
      </c>
      <c r="N48" s="8" t="str">
        <f t="shared" si="2"/>
        <v/>
      </c>
      <c r="O48" s="8" t="str">
        <f t="shared" si="12"/>
        <v/>
      </c>
      <c r="P48" s="8" t="str">
        <f t="shared" si="13"/>
        <v/>
      </c>
      <c r="Q48" s="8" t="str">
        <f t="shared" si="14"/>
        <v/>
      </c>
      <c r="R48" s="8" t="str">
        <f t="shared" si="15"/>
        <v/>
      </c>
      <c r="S48" s="8" t="str">
        <f t="shared" si="16"/>
        <v/>
      </c>
      <c r="T48" s="8" t="str">
        <f t="shared" si="17"/>
        <v/>
      </c>
      <c r="U48" s="8" t="str">
        <f t="shared" si="18"/>
        <v/>
      </c>
      <c r="V48" s="8" t="str">
        <f t="shared" si="19"/>
        <v/>
      </c>
      <c r="W48" s="8" t="str">
        <f t="shared" si="20"/>
        <v/>
      </c>
    </row>
    <row r="49" spans="1:23" ht="14.4" x14ac:dyDescent="0.3">
      <c r="A49"/>
      <c r="B49"/>
      <c r="C49"/>
      <c r="D49"/>
      <c r="E49"/>
      <c r="F49"/>
      <c r="G49"/>
      <c r="H49"/>
      <c r="I49"/>
      <c r="J49"/>
      <c r="K49"/>
      <c r="L49"/>
      <c r="M49" s="6" t="str">
        <f t="shared" si="1"/>
        <v/>
      </c>
      <c r="N49" s="8" t="str">
        <f t="shared" si="2"/>
        <v/>
      </c>
      <c r="O49" s="8" t="str">
        <f t="shared" si="12"/>
        <v/>
      </c>
      <c r="P49" s="8" t="str">
        <f t="shared" si="13"/>
        <v/>
      </c>
      <c r="Q49" s="8" t="str">
        <f t="shared" si="14"/>
        <v/>
      </c>
      <c r="R49" s="8" t="str">
        <f t="shared" si="15"/>
        <v/>
      </c>
      <c r="S49" s="8" t="str">
        <f t="shared" si="16"/>
        <v/>
      </c>
      <c r="T49" s="8" t="str">
        <f t="shared" si="17"/>
        <v/>
      </c>
      <c r="U49" s="8" t="str">
        <f t="shared" si="18"/>
        <v/>
      </c>
      <c r="V49" s="8" t="str">
        <f t="shared" si="19"/>
        <v/>
      </c>
      <c r="W49" s="8" t="str">
        <f t="shared" si="20"/>
        <v/>
      </c>
    </row>
    <row r="50" spans="1:23" ht="14.4" x14ac:dyDescent="0.3">
      <c r="A50"/>
      <c r="B50"/>
      <c r="C50"/>
      <c r="D50"/>
      <c r="E50"/>
      <c r="F50"/>
      <c r="G50"/>
      <c r="H50"/>
      <c r="I50"/>
      <c r="J50"/>
      <c r="K50"/>
      <c r="L50"/>
      <c r="M50" s="6" t="str">
        <f t="shared" si="1"/>
        <v/>
      </c>
      <c r="N50" s="8" t="str">
        <f t="shared" si="2"/>
        <v/>
      </c>
      <c r="O50" s="8" t="str">
        <f t="shared" si="12"/>
        <v/>
      </c>
      <c r="P50" s="8" t="str">
        <f t="shared" si="13"/>
        <v/>
      </c>
      <c r="Q50" s="8" t="str">
        <f t="shared" si="14"/>
        <v/>
      </c>
      <c r="R50" s="8" t="str">
        <f t="shared" si="15"/>
        <v/>
      </c>
      <c r="S50" s="8" t="str">
        <f t="shared" si="16"/>
        <v/>
      </c>
      <c r="T50" s="8" t="str">
        <f t="shared" si="17"/>
        <v/>
      </c>
      <c r="U50" s="8" t="str">
        <f t="shared" si="18"/>
        <v/>
      </c>
      <c r="V50" s="8" t="str">
        <f t="shared" si="19"/>
        <v/>
      </c>
      <c r="W50" s="8" t="str">
        <f t="shared" si="20"/>
        <v/>
      </c>
    </row>
    <row r="51" spans="1:23" ht="14.4" x14ac:dyDescent="0.3">
      <c r="A51"/>
      <c r="B51"/>
      <c r="C51"/>
      <c r="D51"/>
      <c r="E51"/>
      <c r="F51"/>
      <c r="G51"/>
      <c r="H51"/>
      <c r="I51"/>
      <c r="J51"/>
      <c r="K51"/>
      <c r="L51"/>
      <c r="M51" s="6" t="str">
        <f t="shared" si="1"/>
        <v/>
      </c>
      <c r="N51" s="8" t="str">
        <f t="shared" si="2"/>
        <v/>
      </c>
      <c r="O51" s="8" t="str">
        <f t="shared" si="12"/>
        <v/>
      </c>
      <c r="P51" s="8" t="str">
        <f t="shared" si="13"/>
        <v/>
      </c>
      <c r="Q51" s="8" t="str">
        <f t="shared" si="14"/>
        <v/>
      </c>
      <c r="R51" s="8" t="str">
        <f t="shared" si="15"/>
        <v/>
      </c>
      <c r="S51" s="8" t="str">
        <f t="shared" si="16"/>
        <v/>
      </c>
      <c r="T51" s="8" t="str">
        <f t="shared" si="17"/>
        <v/>
      </c>
      <c r="U51" s="8" t="str">
        <f t="shared" si="18"/>
        <v/>
      </c>
      <c r="V51" s="8" t="str">
        <f t="shared" si="19"/>
        <v/>
      </c>
      <c r="W51" s="8" t="str">
        <f t="shared" si="20"/>
        <v/>
      </c>
    </row>
    <row r="52" spans="1:23" ht="14.4" x14ac:dyDescent="0.3">
      <c r="A52"/>
      <c r="B52"/>
      <c r="C52"/>
      <c r="D52"/>
      <c r="E52"/>
      <c r="F52"/>
      <c r="G52"/>
      <c r="H52"/>
      <c r="I52"/>
      <c r="J52"/>
      <c r="K52"/>
      <c r="L52"/>
      <c r="M52" s="6" t="str">
        <f t="shared" si="1"/>
        <v/>
      </c>
      <c r="N52" s="8" t="str">
        <f t="shared" si="2"/>
        <v/>
      </c>
      <c r="O52" s="8" t="str">
        <f t="shared" si="12"/>
        <v/>
      </c>
      <c r="P52" s="8" t="str">
        <f t="shared" si="13"/>
        <v/>
      </c>
      <c r="Q52" s="8" t="str">
        <f t="shared" si="14"/>
        <v/>
      </c>
      <c r="R52" s="8" t="str">
        <f t="shared" si="15"/>
        <v/>
      </c>
      <c r="S52" s="8" t="str">
        <f t="shared" si="16"/>
        <v/>
      </c>
      <c r="T52" s="8" t="str">
        <f t="shared" si="17"/>
        <v/>
      </c>
      <c r="U52" s="8" t="str">
        <f t="shared" si="18"/>
        <v/>
      </c>
      <c r="V52" s="8" t="str">
        <f t="shared" si="19"/>
        <v/>
      </c>
      <c r="W52" s="8" t="str">
        <f t="shared" si="20"/>
        <v/>
      </c>
    </row>
    <row r="53" spans="1:23" ht="14.4" x14ac:dyDescent="0.3">
      <c r="A53"/>
      <c r="B53"/>
      <c r="C53"/>
      <c r="D53"/>
      <c r="E53"/>
      <c r="F53"/>
      <c r="G53"/>
      <c r="H53"/>
      <c r="I53"/>
      <c r="J53"/>
      <c r="K53"/>
      <c r="L53"/>
      <c r="M53" s="6" t="str">
        <f t="shared" si="1"/>
        <v/>
      </c>
      <c r="N53" s="8" t="str">
        <f t="shared" si="2"/>
        <v/>
      </c>
      <c r="O53" s="8" t="str">
        <f t="shared" si="12"/>
        <v/>
      </c>
      <c r="P53" s="8" t="str">
        <f t="shared" si="13"/>
        <v/>
      </c>
      <c r="Q53" s="8" t="str">
        <f t="shared" si="14"/>
        <v/>
      </c>
      <c r="R53" s="8" t="str">
        <f t="shared" si="15"/>
        <v/>
      </c>
      <c r="S53" s="8" t="str">
        <f t="shared" si="16"/>
        <v/>
      </c>
      <c r="T53" s="8" t="str">
        <f t="shared" si="17"/>
        <v/>
      </c>
      <c r="U53" s="8" t="str">
        <f t="shared" si="18"/>
        <v/>
      </c>
      <c r="V53" s="8" t="str">
        <f t="shared" si="19"/>
        <v/>
      </c>
      <c r="W53" s="8" t="str">
        <f t="shared" si="20"/>
        <v/>
      </c>
    </row>
    <row r="54" spans="1:23" ht="14.4" x14ac:dyDescent="0.3">
      <c r="A54"/>
      <c r="B54"/>
      <c r="C54"/>
      <c r="D54"/>
      <c r="E54"/>
      <c r="F54"/>
      <c r="G54"/>
      <c r="H54"/>
      <c r="I54"/>
      <c r="J54"/>
      <c r="K54"/>
      <c r="L54"/>
      <c r="M54" s="6" t="str">
        <f t="shared" si="1"/>
        <v/>
      </c>
      <c r="N54" s="8" t="str">
        <f t="shared" si="2"/>
        <v/>
      </c>
      <c r="O54" s="8" t="str">
        <f t="shared" si="12"/>
        <v/>
      </c>
      <c r="P54" s="8" t="str">
        <f t="shared" si="13"/>
        <v/>
      </c>
      <c r="Q54" s="8" t="str">
        <f t="shared" si="14"/>
        <v/>
      </c>
      <c r="R54" s="8" t="str">
        <f t="shared" si="15"/>
        <v/>
      </c>
      <c r="S54" s="8" t="str">
        <f t="shared" si="16"/>
        <v/>
      </c>
      <c r="T54" s="8" t="str">
        <f t="shared" si="17"/>
        <v/>
      </c>
      <c r="U54" s="8" t="str">
        <f t="shared" si="18"/>
        <v/>
      </c>
      <c r="V54" s="8" t="str">
        <f t="shared" si="19"/>
        <v/>
      </c>
      <c r="W54" s="8" t="str">
        <f t="shared" si="20"/>
        <v/>
      </c>
    </row>
    <row r="55" spans="1:23" ht="14.4" x14ac:dyDescent="0.3">
      <c r="A55"/>
      <c r="B55"/>
      <c r="C55"/>
      <c r="D55"/>
      <c r="E55"/>
      <c r="F55"/>
      <c r="G55"/>
      <c r="H55"/>
      <c r="I55"/>
      <c r="J55"/>
      <c r="K55"/>
      <c r="L55"/>
      <c r="M55" s="6" t="str">
        <f t="shared" si="1"/>
        <v/>
      </c>
      <c r="N55" s="8" t="str">
        <f t="shared" si="2"/>
        <v/>
      </c>
      <c r="O55" s="8" t="str">
        <f t="shared" si="12"/>
        <v/>
      </c>
      <c r="P55" s="8" t="str">
        <f t="shared" si="13"/>
        <v/>
      </c>
      <c r="Q55" s="8" t="str">
        <f t="shared" si="14"/>
        <v/>
      </c>
      <c r="R55" s="8" t="str">
        <f t="shared" si="15"/>
        <v/>
      </c>
      <c r="S55" s="8" t="str">
        <f t="shared" si="16"/>
        <v/>
      </c>
      <c r="T55" s="8" t="str">
        <f t="shared" si="17"/>
        <v/>
      </c>
      <c r="U55" s="8" t="str">
        <f t="shared" si="18"/>
        <v/>
      </c>
      <c r="V55" s="8" t="str">
        <f t="shared" si="19"/>
        <v/>
      </c>
      <c r="W55" s="8" t="str">
        <f t="shared" si="20"/>
        <v/>
      </c>
    </row>
    <row r="56" spans="1:23" ht="14.4" x14ac:dyDescent="0.3">
      <c r="A56"/>
      <c r="B56"/>
      <c r="C56"/>
      <c r="D56"/>
      <c r="E56"/>
      <c r="F56"/>
      <c r="G56"/>
      <c r="H56"/>
      <c r="I56"/>
      <c r="J56"/>
      <c r="K56"/>
      <c r="L56"/>
      <c r="M56" s="6" t="str">
        <f t="shared" si="1"/>
        <v/>
      </c>
      <c r="N56" s="8" t="str">
        <f t="shared" si="2"/>
        <v/>
      </c>
      <c r="O56" s="8" t="str">
        <f t="shared" si="12"/>
        <v/>
      </c>
      <c r="P56" s="8" t="str">
        <f t="shared" si="13"/>
        <v/>
      </c>
      <c r="Q56" s="8" t="str">
        <f t="shared" si="14"/>
        <v/>
      </c>
      <c r="R56" s="8" t="str">
        <f t="shared" si="15"/>
        <v/>
      </c>
      <c r="S56" s="8" t="str">
        <f t="shared" si="16"/>
        <v/>
      </c>
      <c r="T56" s="8" t="str">
        <f t="shared" si="17"/>
        <v/>
      </c>
      <c r="U56" s="8" t="str">
        <f t="shared" si="18"/>
        <v/>
      </c>
      <c r="V56" s="8" t="str">
        <f t="shared" si="19"/>
        <v/>
      </c>
      <c r="W56" s="8" t="str">
        <f t="shared" si="20"/>
        <v/>
      </c>
    </row>
    <row r="57" spans="1:23" ht="14.4" x14ac:dyDescent="0.3">
      <c r="A57"/>
      <c r="B57"/>
      <c r="C57"/>
      <c r="D57"/>
      <c r="E57"/>
      <c r="F57"/>
      <c r="G57"/>
      <c r="H57"/>
      <c r="I57"/>
      <c r="J57"/>
      <c r="K57"/>
      <c r="L57"/>
      <c r="M57" s="6" t="str">
        <f t="shared" si="1"/>
        <v/>
      </c>
      <c r="N57" s="8" t="str">
        <f t="shared" si="2"/>
        <v/>
      </c>
      <c r="O57" s="8" t="str">
        <f t="shared" si="12"/>
        <v/>
      </c>
      <c r="P57" s="8" t="str">
        <f t="shared" si="13"/>
        <v/>
      </c>
      <c r="Q57" s="8" t="str">
        <f t="shared" si="14"/>
        <v/>
      </c>
      <c r="R57" s="8" t="str">
        <f t="shared" si="15"/>
        <v/>
      </c>
      <c r="S57" s="8" t="str">
        <f t="shared" si="16"/>
        <v/>
      </c>
      <c r="T57" s="8" t="str">
        <f t="shared" si="17"/>
        <v/>
      </c>
      <c r="U57" s="8" t="str">
        <f t="shared" si="18"/>
        <v/>
      </c>
      <c r="V57" s="8" t="str">
        <f t="shared" si="19"/>
        <v/>
      </c>
      <c r="W57" s="8" t="str">
        <f t="shared" si="20"/>
        <v/>
      </c>
    </row>
    <row r="58" spans="1:23" ht="14.4" x14ac:dyDescent="0.3">
      <c r="A58"/>
      <c r="B58"/>
      <c r="C58"/>
      <c r="D58"/>
      <c r="E58"/>
      <c r="F58"/>
      <c r="G58"/>
      <c r="H58"/>
      <c r="I58"/>
      <c r="J58"/>
      <c r="K58"/>
      <c r="L58"/>
      <c r="M58" s="6" t="str">
        <f t="shared" si="1"/>
        <v/>
      </c>
      <c r="N58" s="8" t="str">
        <f t="shared" si="2"/>
        <v/>
      </c>
      <c r="O58" s="8" t="str">
        <f t="shared" si="12"/>
        <v/>
      </c>
      <c r="P58" s="8" t="str">
        <f t="shared" si="13"/>
        <v/>
      </c>
      <c r="Q58" s="8" t="str">
        <f t="shared" si="14"/>
        <v/>
      </c>
      <c r="R58" s="8" t="str">
        <f t="shared" si="15"/>
        <v/>
      </c>
      <c r="S58" s="8" t="str">
        <f t="shared" si="16"/>
        <v/>
      </c>
      <c r="T58" s="8" t="str">
        <f t="shared" si="17"/>
        <v/>
      </c>
      <c r="U58" s="8" t="str">
        <f t="shared" si="18"/>
        <v/>
      </c>
      <c r="V58" s="8" t="str">
        <f t="shared" si="19"/>
        <v/>
      </c>
      <c r="W58" s="8" t="str">
        <f t="shared" si="20"/>
        <v/>
      </c>
    </row>
    <row r="59" spans="1:23" ht="14.4" x14ac:dyDescent="0.3">
      <c r="A59"/>
      <c r="B59"/>
      <c r="C59"/>
      <c r="D59"/>
      <c r="E59"/>
      <c r="F59"/>
      <c r="G59"/>
      <c r="H59"/>
      <c r="I59"/>
      <c r="J59"/>
      <c r="K59"/>
      <c r="L59"/>
      <c r="M59" s="6" t="str">
        <f t="shared" si="1"/>
        <v/>
      </c>
      <c r="N59" s="8" t="str">
        <f t="shared" si="2"/>
        <v/>
      </c>
      <c r="O59" s="8" t="str">
        <f t="shared" si="12"/>
        <v/>
      </c>
      <c r="P59" s="8" t="str">
        <f t="shared" si="13"/>
        <v/>
      </c>
      <c r="Q59" s="8" t="str">
        <f t="shared" si="14"/>
        <v/>
      </c>
      <c r="R59" s="8" t="str">
        <f t="shared" si="15"/>
        <v/>
      </c>
      <c r="S59" s="8" t="str">
        <f t="shared" si="16"/>
        <v/>
      </c>
      <c r="T59" s="8" t="str">
        <f t="shared" si="17"/>
        <v/>
      </c>
      <c r="U59" s="8" t="str">
        <f t="shared" si="18"/>
        <v/>
      </c>
      <c r="V59" s="8" t="str">
        <f t="shared" si="19"/>
        <v/>
      </c>
      <c r="W59" s="8" t="str">
        <f t="shared" si="20"/>
        <v/>
      </c>
    </row>
    <row r="60" spans="1:23" ht="14.4" x14ac:dyDescent="0.3">
      <c r="A60"/>
      <c r="B60"/>
      <c r="C60"/>
      <c r="D60"/>
      <c r="E60"/>
      <c r="F60"/>
      <c r="G60"/>
      <c r="H60"/>
      <c r="I60"/>
      <c r="J60"/>
      <c r="K60"/>
      <c r="L60"/>
      <c r="M60" s="6" t="str">
        <f t="shared" si="1"/>
        <v/>
      </c>
      <c r="N60" s="8" t="str">
        <f t="shared" si="2"/>
        <v/>
      </c>
      <c r="O60" s="8" t="str">
        <f t="shared" si="12"/>
        <v/>
      </c>
      <c r="P60" s="8" t="str">
        <f t="shared" si="13"/>
        <v/>
      </c>
      <c r="Q60" s="8" t="str">
        <f t="shared" si="14"/>
        <v/>
      </c>
      <c r="R60" s="8" t="str">
        <f t="shared" si="15"/>
        <v/>
      </c>
      <c r="S60" s="8" t="str">
        <f t="shared" si="16"/>
        <v/>
      </c>
      <c r="T60" s="8" t="str">
        <f t="shared" si="17"/>
        <v/>
      </c>
      <c r="U60" s="8" t="str">
        <f t="shared" si="18"/>
        <v/>
      </c>
      <c r="V60" s="8" t="str">
        <f t="shared" si="19"/>
        <v/>
      </c>
      <c r="W60" s="8" t="str">
        <f t="shared" si="20"/>
        <v/>
      </c>
    </row>
    <row r="61" spans="1:23" ht="14.4" x14ac:dyDescent="0.3">
      <c r="A61"/>
      <c r="B61"/>
      <c r="C61"/>
      <c r="D61"/>
      <c r="E61"/>
      <c r="F61"/>
      <c r="G61"/>
      <c r="H61"/>
      <c r="I61"/>
      <c r="J61"/>
      <c r="K61"/>
      <c r="L61"/>
      <c r="M61" s="6" t="str">
        <f t="shared" si="1"/>
        <v/>
      </c>
      <c r="N61" s="8" t="str">
        <f t="shared" si="2"/>
        <v/>
      </c>
      <c r="O61" s="8" t="str">
        <f t="shared" si="12"/>
        <v/>
      </c>
      <c r="P61" s="8" t="str">
        <f t="shared" si="13"/>
        <v/>
      </c>
      <c r="Q61" s="8" t="str">
        <f t="shared" si="14"/>
        <v/>
      </c>
      <c r="R61" s="8" t="str">
        <f t="shared" si="15"/>
        <v/>
      </c>
      <c r="S61" s="8" t="str">
        <f t="shared" si="16"/>
        <v/>
      </c>
      <c r="T61" s="8" t="str">
        <f t="shared" si="17"/>
        <v/>
      </c>
      <c r="U61" s="8" t="str">
        <f t="shared" si="18"/>
        <v/>
      </c>
      <c r="V61" s="8" t="str">
        <f t="shared" si="19"/>
        <v/>
      </c>
      <c r="W61" s="8" t="str">
        <f t="shared" si="20"/>
        <v/>
      </c>
    </row>
    <row r="62" spans="1:23" ht="14.4" x14ac:dyDescent="0.3">
      <c r="A62"/>
      <c r="B62"/>
      <c r="C62"/>
      <c r="D62"/>
      <c r="E62"/>
      <c r="F62"/>
      <c r="G62"/>
      <c r="H62"/>
      <c r="I62"/>
      <c r="J62"/>
      <c r="K62"/>
      <c r="L62"/>
      <c r="M62" s="6" t="str">
        <f t="shared" si="1"/>
        <v/>
      </c>
      <c r="N62" s="8" t="str">
        <f t="shared" si="2"/>
        <v/>
      </c>
      <c r="O62" s="8" t="str">
        <f t="shared" si="12"/>
        <v/>
      </c>
      <c r="P62" s="8" t="str">
        <f t="shared" si="13"/>
        <v/>
      </c>
      <c r="Q62" s="8" t="str">
        <f t="shared" si="14"/>
        <v/>
      </c>
      <c r="R62" s="8" t="str">
        <f t="shared" si="15"/>
        <v/>
      </c>
      <c r="S62" s="8" t="str">
        <f t="shared" si="16"/>
        <v/>
      </c>
      <c r="T62" s="8" t="str">
        <f t="shared" si="17"/>
        <v/>
      </c>
      <c r="U62" s="8" t="str">
        <f t="shared" si="18"/>
        <v/>
      </c>
      <c r="V62" s="8" t="str">
        <f t="shared" si="19"/>
        <v/>
      </c>
      <c r="W62" s="8" t="str">
        <f t="shared" si="20"/>
        <v/>
      </c>
    </row>
    <row r="63" spans="1:23" ht="14.4" x14ac:dyDescent="0.3">
      <c r="A63"/>
      <c r="B63"/>
      <c r="C63"/>
      <c r="D63"/>
      <c r="E63"/>
      <c r="F63"/>
      <c r="G63"/>
      <c r="H63"/>
      <c r="I63"/>
      <c r="J63"/>
      <c r="K63"/>
      <c r="L63"/>
      <c r="M63" s="6" t="str">
        <f t="shared" si="1"/>
        <v/>
      </c>
      <c r="N63" s="8" t="str">
        <f t="shared" si="2"/>
        <v/>
      </c>
      <c r="O63" s="8" t="str">
        <f t="shared" si="12"/>
        <v/>
      </c>
      <c r="P63" s="8" t="str">
        <f t="shared" si="13"/>
        <v/>
      </c>
      <c r="Q63" s="8" t="str">
        <f t="shared" si="14"/>
        <v/>
      </c>
      <c r="R63" s="8" t="str">
        <f t="shared" si="15"/>
        <v/>
      </c>
      <c r="S63" s="8" t="str">
        <f t="shared" si="16"/>
        <v/>
      </c>
      <c r="T63" s="8" t="str">
        <f t="shared" si="17"/>
        <v/>
      </c>
      <c r="U63" s="8" t="str">
        <f t="shared" si="18"/>
        <v/>
      </c>
      <c r="V63" s="8" t="str">
        <f t="shared" si="19"/>
        <v/>
      </c>
      <c r="W63" s="8" t="str">
        <f t="shared" si="20"/>
        <v/>
      </c>
    </row>
    <row r="64" spans="1:23" ht="14.4" x14ac:dyDescent="0.3">
      <c r="A64"/>
      <c r="B64"/>
      <c r="C64"/>
      <c r="D64"/>
      <c r="E64"/>
      <c r="F64"/>
      <c r="G64"/>
      <c r="H64"/>
      <c r="I64"/>
      <c r="J64"/>
      <c r="K64"/>
      <c r="L64"/>
      <c r="M64" s="6" t="str">
        <f t="shared" si="1"/>
        <v/>
      </c>
      <c r="N64" s="8" t="str">
        <f t="shared" si="2"/>
        <v/>
      </c>
      <c r="O64" s="8" t="str">
        <f t="shared" si="12"/>
        <v/>
      </c>
      <c r="P64" s="8" t="str">
        <f t="shared" si="13"/>
        <v/>
      </c>
      <c r="Q64" s="8" t="str">
        <f t="shared" si="14"/>
        <v/>
      </c>
      <c r="R64" s="8" t="str">
        <f t="shared" si="15"/>
        <v/>
      </c>
      <c r="S64" s="8" t="str">
        <f t="shared" si="16"/>
        <v/>
      </c>
      <c r="T64" s="8" t="str">
        <f t="shared" si="17"/>
        <v/>
      </c>
      <c r="U64" s="8" t="str">
        <f t="shared" si="18"/>
        <v/>
      </c>
      <c r="V64" s="8" t="str">
        <f t="shared" si="19"/>
        <v/>
      </c>
      <c r="W64" s="8" t="str">
        <f t="shared" si="20"/>
        <v/>
      </c>
    </row>
    <row r="65" spans="1:23" ht="14.4" x14ac:dyDescent="0.3">
      <c r="A65"/>
      <c r="B65"/>
      <c r="C65"/>
      <c r="D65"/>
      <c r="E65"/>
      <c r="F65"/>
      <c r="G65"/>
      <c r="H65"/>
      <c r="I65"/>
      <c r="J65"/>
      <c r="K65"/>
      <c r="L65"/>
      <c r="M65" s="6" t="str">
        <f t="shared" si="1"/>
        <v/>
      </c>
      <c r="N65" s="8" t="str">
        <f t="shared" si="2"/>
        <v/>
      </c>
      <c r="O65" s="8" t="str">
        <f t="shared" si="12"/>
        <v/>
      </c>
      <c r="P65" s="8" t="str">
        <f t="shared" si="13"/>
        <v/>
      </c>
      <c r="Q65" s="8" t="str">
        <f t="shared" si="14"/>
        <v/>
      </c>
      <c r="R65" s="8" t="str">
        <f t="shared" si="15"/>
        <v/>
      </c>
      <c r="S65" s="8" t="str">
        <f t="shared" si="16"/>
        <v/>
      </c>
      <c r="T65" s="8" t="str">
        <f t="shared" si="17"/>
        <v/>
      </c>
      <c r="U65" s="8" t="str">
        <f t="shared" si="18"/>
        <v/>
      </c>
      <c r="V65" s="8" t="str">
        <f t="shared" si="19"/>
        <v/>
      </c>
      <c r="W65" s="8" t="str">
        <f t="shared" si="20"/>
        <v/>
      </c>
    </row>
    <row r="66" spans="1:23" ht="14.4" x14ac:dyDescent="0.3">
      <c r="A66"/>
      <c r="B66"/>
      <c r="C66"/>
      <c r="D66"/>
      <c r="E66"/>
      <c r="F66"/>
      <c r="G66"/>
      <c r="H66"/>
      <c r="I66"/>
      <c r="J66"/>
      <c r="K66"/>
      <c r="L66"/>
      <c r="M66" s="6" t="str">
        <f t="shared" si="1"/>
        <v/>
      </c>
      <c r="N66" s="8" t="str">
        <f t="shared" si="2"/>
        <v/>
      </c>
      <c r="O66" s="8" t="str">
        <f t="shared" si="12"/>
        <v/>
      </c>
      <c r="P66" s="8" t="str">
        <f t="shared" si="13"/>
        <v/>
      </c>
      <c r="Q66" s="8" t="str">
        <f t="shared" si="14"/>
        <v/>
      </c>
      <c r="R66" s="8" t="str">
        <f t="shared" si="15"/>
        <v/>
      </c>
      <c r="S66" s="8" t="str">
        <f t="shared" si="16"/>
        <v/>
      </c>
      <c r="T66" s="8" t="str">
        <f t="shared" si="17"/>
        <v/>
      </c>
      <c r="U66" s="8" t="str">
        <f t="shared" si="18"/>
        <v/>
      </c>
      <c r="V66" s="8" t="str">
        <f t="shared" si="19"/>
        <v/>
      </c>
      <c r="W66" s="8" t="str">
        <f t="shared" si="20"/>
        <v/>
      </c>
    </row>
    <row r="67" spans="1:23" ht="14.4" x14ac:dyDescent="0.3">
      <c r="A67"/>
      <c r="B67"/>
      <c r="C67"/>
      <c r="D67"/>
      <c r="E67"/>
      <c r="F67"/>
      <c r="G67"/>
      <c r="H67"/>
      <c r="I67"/>
      <c r="J67"/>
      <c r="K67"/>
      <c r="L67"/>
      <c r="M67" s="6" t="str">
        <f t="shared" si="1"/>
        <v/>
      </c>
      <c r="N67" s="8" t="str">
        <f t="shared" si="2"/>
        <v/>
      </c>
      <c r="O67" s="8" t="str">
        <f t="shared" si="12"/>
        <v/>
      </c>
      <c r="P67" s="8" t="str">
        <f t="shared" si="13"/>
        <v/>
      </c>
      <c r="Q67" s="8" t="str">
        <f t="shared" si="14"/>
        <v/>
      </c>
      <c r="R67" s="8" t="str">
        <f t="shared" si="15"/>
        <v/>
      </c>
      <c r="S67" s="8" t="str">
        <f t="shared" si="16"/>
        <v/>
      </c>
      <c r="T67" s="8" t="str">
        <f t="shared" si="17"/>
        <v/>
      </c>
      <c r="U67" s="8" t="str">
        <f t="shared" si="18"/>
        <v/>
      </c>
      <c r="V67" s="8" t="str">
        <f t="shared" si="19"/>
        <v/>
      </c>
      <c r="W67" s="8" t="str">
        <f t="shared" si="20"/>
        <v/>
      </c>
    </row>
    <row r="68" spans="1:23" ht="14.4" x14ac:dyDescent="0.3">
      <c r="A68"/>
      <c r="B68"/>
      <c r="C68"/>
      <c r="D68"/>
      <c r="E68"/>
      <c r="F68"/>
      <c r="G68"/>
      <c r="H68"/>
      <c r="I68"/>
      <c r="J68"/>
      <c r="K68"/>
      <c r="L68"/>
      <c r="M68" s="6" t="str">
        <f t="shared" si="1"/>
        <v/>
      </c>
      <c r="N68" s="8" t="str">
        <f t="shared" si="2"/>
        <v/>
      </c>
      <c r="O68" s="8" t="str">
        <f t="shared" si="12"/>
        <v/>
      </c>
      <c r="P68" s="8" t="str">
        <f t="shared" si="13"/>
        <v/>
      </c>
      <c r="Q68" s="8" t="str">
        <f t="shared" si="14"/>
        <v/>
      </c>
      <c r="R68" s="8" t="str">
        <f t="shared" si="15"/>
        <v/>
      </c>
      <c r="S68" s="8" t="str">
        <f t="shared" si="16"/>
        <v/>
      </c>
      <c r="T68" s="8" t="str">
        <f t="shared" si="17"/>
        <v/>
      </c>
      <c r="U68" s="8" t="str">
        <f t="shared" si="18"/>
        <v/>
      </c>
      <c r="V68" s="8" t="str">
        <f t="shared" si="19"/>
        <v/>
      </c>
      <c r="W68" s="8" t="str">
        <f t="shared" si="20"/>
        <v/>
      </c>
    </row>
    <row r="69" spans="1:23" ht="14.4" x14ac:dyDescent="0.3">
      <c r="A69"/>
      <c r="B69"/>
      <c r="C69"/>
      <c r="D69"/>
      <c r="E69"/>
      <c r="F69"/>
      <c r="G69"/>
      <c r="H69"/>
      <c r="I69"/>
      <c r="J69"/>
      <c r="K69"/>
      <c r="L69"/>
      <c r="M69" s="6" t="str">
        <f t="shared" si="1"/>
        <v/>
      </c>
      <c r="N69" s="8" t="str">
        <f t="shared" si="2"/>
        <v/>
      </c>
      <c r="O69" s="8" t="str">
        <f t="shared" si="12"/>
        <v/>
      </c>
      <c r="P69" s="8" t="str">
        <f t="shared" si="13"/>
        <v/>
      </c>
      <c r="Q69" s="8" t="str">
        <f t="shared" si="14"/>
        <v/>
      </c>
      <c r="R69" s="8" t="str">
        <f t="shared" si="15"/>
        <v/>
      </c>
      <c r="S69" s="8" t="str">
        <f t="shared" si="16"/>
        <v/>
      </c>
      <c r="T69" s="8" t="str">
        <f t="shared" si="17"/>
        <v/>
      </c>
      <c r="U69" s="8" t="str">
        <f t="shared" si="18"/>
        <v/>
      </c>
      <c r="V69" s="8" t="str">
        <f t="shared" si="19"/>
        <v/>
      </c>
      <c r="W69" s="8" t="str">
        <f t="shared" si="20"/>
        <v/>
      </c>
    </row>
    <row r="70" spans="1:23" ht="14.4" x14ac:dyDescent="0.3">
      <c r="A70"/>
      <c r="B70"/>
      <c r="C70"/>
      <c r="D70"/>
      <c r="E70"/>
      <c r="F70"/>
      <c r="G70"/>
      <c r="H70"/>
      <c r="I70"/>
      <c r="J70"/>
      <c r="K70"/>
      <c r="L70"/>
      <c r="M70" s="6" t="str">
        <f t="shared" si="1"/>
        <v/>
      </c>
      <c r="N70" s="8" t="str">
        <f t="shared" si="2"/>
        <v/>
      </c>
      <c r="O70" s="8" t="str">
        <f t="shared" si="12"/>
        <v/>
      </c>
      <c r="P70" s="8" t="str">
        <f t="shared" si="13"/>
        <v/>
      </c>
      <c r="Q70" s="8" t="str">
        <f t="shared" si="14"/>
        <v/>
      </c>
      <c r="R70" s="8" t="str">
        <f t="shared" si="15"/>
        <v/>
      </c>
      <c r="S70" s="8" t="str">
        <f t="shared" si="16"/>
        <v/>
      </c>
      <c r="T70" s="8" t="str">
        <f t="shared" si="17"/>
        <v/>
      </c>
      <c r="U70" s="8" t="str">
        <f t="shared" si="18"/>
        <v/>
      </c>
      <c r="V70" s="8" t="str">
        <f t="shared" si="19"/>
        <v/>
      </c>
      <c r="W70" s="8" t="str">
        <f t="shared" si="20"/>
        <v/>
      </c>
    </row>
    <row r="71" spans="1:23" ht="14.4" x14ac:dyDescent="0.3">
      <c r="A71"/>
      <c r="B71"/>
      <c r="C71"/>
      <c r="D71"/>
      <c r="E71"/>
      <c r="F71"/>
      <c r="G71"/>
      <c r="H71"/>
      <c r="I71"/>
      <c r="J71"/>
      <c r="K71"/>
      <c r="L71"/>
      <c r="M71" s="6" t="str">
        <f t="shared" si="1"/>
        <v/>
      </c>
      <c r="N71" s="8" t="str">
        <f t="shared" si="2"/>
        <v/>
      </c>
      <c r="O71" s="8" t="str">
        <f t="shared" si="12"/>
        <v/>
      </c>
      <c r="P71" s="8" t="str">
        <f t="shared" si="13"/>
        <v/>
      </c>
      <c r="Q71" s="8" t="str">
        <f t="shared" si="14"/>
        <v/>
      </c>
      <c r="R71" s="8" t="str">
        <f t="shared" si="15"/>
        <v/>
      </c>
      <c r="S71" s="8" t="str">
        <f t="shared" si="16"/>
        <v/>
      </c>
      <c r="T71" s="8" t="str">
        <f t="shared" si="17"/>
        <v/>
      </c>
      <c r="U71" s="8" t="str">
        <f t="shared" si="18"/>
        <v/>
      </c>
      <c r="V71" s="8" t="str">
        <f t="shared" si="19"/>
        <v/>
      </c>
      <c r="W71" s="8" t="str">
        <f t="shared" si="20"/>
        <v/>
      </c>
    </row>
    <row r="72" spans="1:23" ht="14.4" x14ac:dyDescent="0.3">
      <c r="A72"/>
      <c r="B72"/>
      <c r="C72"/>
      <c r="D72"/>
      <c r="E72"/>
      <c r="F72"/>
      <c r="G72"/>
      <c r="H72"/>
      <c r="I72"/>
      <c r="J72"/>
      <c r="K72"/>
      <c r="L72"/>
      <c r="M72" s="6" t="str">
        <f t="shared" si="1"/>
        <v/>
      </c>
      <c r="N72" s="8" t="str">
        <f t="shared" si="2"/>
        <v/>
      </c>
      <c r="O72" s="8" t="str">
        <f t="shared" si="12"/>
        <v/>
      </c>
      <c r="P72" s="8" t="str">
        <f t="shared" si="13"/>
        <v/>
      </c>
      <c r="Q72" s="8" t="str">
        <f t="shared" si="14"/>
        <v/>
      </c>
      <c r="R72" s="8" t="str">
        <f t="shared" si="15"/>
        <v/>
      </c>
      <c r="S72" s="8" t="str">
        <f t="shared" si="16"/>
        <v/>
      </c>
      <c r="T72" s="8" t="str">
        <f t="shared" si="17"/>
        <v/>
      </c>
      <c r="U72" s="8" t="str">
        <f t="shared" si="18"/>
        <v/>
      </c>
      <c r="V72" s="8" t="str">
        <f t="shared" si="19"/>
        <v/>
      </c>
      <c r="W72" s="8" t="str">
        <f t="shared" si="20"/>
        <v/>
      </c>
    </row>
    <row r="73" spans="1:23" ht="14.4" x14ac:dyDescent="0.3">
      <c r="A73"/>
      <c r="B73"/>
      <c r="C73"/>
      <c r="D73"/>
      <c r="E73"/>
      <c r="F73"/>
      <c r="G73"/>
      <c r="H73"/>
      <c r="I73"/>
      <c r="J73"/>
      <c r="K73"/>
      <c r="L73"/>
      <c r="M73" s="6" t="str">
        <f t="shared" si="1"/>
        <v/>
      </c>
      <c r="N73" s="8" t="str">
        <f t="shared" si="2"/>
        <v/>
      </c>
      <c r="O73" s="8" t="str">
        <f t="shared" si="12"/>
        <v/>
      </c>
      <c r="P73" s="8" t="str">
        <f t="shared" si="13"/>
        <v/>
      </c>
      <c r="Q73" s="8" t="str">
        <f t="shared" si="14"/>
        <v/>
      </c>
      <c r="R73" s="8" t="str">
        <f t="shared" si="15"/>
        <v/>
      </c>
      <c r="S73" s="8" t="str">
        <f t="shared" si="16"/>
        <v/>
      </c>
      <c r="T73" s="8" t="str">
        <f t="shared" si="17"/>
        <v/>
      </c>
      <c r="U73" s="8" t="str">
        <f t="shared" si="18"/>
        <v/>
      </c>
      <c r="V73" s="8" t="str">
        <f t="shared" si="19"/>
        <v/>
      </c>
      <c r="W73" s="8" t="str">
        <f t="shared" si="20"/>
        <v/>
      </c>
    </row>
    <row r="74" spans="1:23" ht="14.4" x14ac:dyDescent="0.3">
      <c r="A74"/>
      <c r="B74"/>
      <c r="C74"/>
      <c r="D74"/>
      <c r="E74"/>
      <c r="F74"/>
      <c r="G74"/>
      <c r="H74"/>
      <c r="I74"/>
      <c r="J74"/>
      <c r="K74"/>
      <c r="L74"/>
      <c r="M74" s="6" t="str">
        <f t="shared" ref="M74:M137" si="21">IF(SUM(B74:K74)=0,"",SUM(B74:K74))</f>
        <v/>
      </c>
      <c r="N74" s="8" t="str">
        <f t="shared" ref="N74:N137" si="22">IF(ISERROR(B74/$M74),"",B74/$M74)</f>
        <v/>
      </c>
      <c r="O74" s="8" t="str">
        <f t="shared" ref="O74:O105" si="23">IF(ISERROR(C74/$M74),"",C74/$M74)</f>
        <v/>
      </c>
      <c r="P74" s="8" t="str">
        <f t="shared" ref="P74:P105" si="24">IF(ISERROR(D74/$M74),"",D74/$M74)</f>
        <v/>
      </c>
      <c r="Q74" s="8" t="str">
        <f t="shared" ref="Q74:Q105" si="25">IF(ISERROR(E74/$M74),"",E74/$M74)</f>
        <v/>
      </c>
      <c r="R74" s="8" t="str">
        <f t="shared" ref="R74:R105" si="26">IF(ISERROR(F74/$M74),"",F74/$M74)</f>
        <v/>
      </c>
      <c r="S74" s="8" t="str">
        <f t="shared" ref="S74:S105" si="27">IF(ISERROR(G74/$M74),"",G74/$M74)</f>
        <v/>
      </c>
      <c r="T74" s="8" t="str">
        <f t="shared" ref="T74:T105" si="28">IF(ISERROR(H74/$M74),"",H74/$M74)</f>
        <v/>
      </c>
      <c r="U74" s="8" t="str">
        <f t="shared" ref="U74:U105" si="29">IF(ISERROR(I74/$M74),"",I74/$M74)</f>
        <v/>
      </c>
      <c r="V74" s="8" t="str">
        <f t="shared" ref="V74:V105" si="30">IF(ISERROR(J74/$M74),"",J74/$M74)</f>
        <v/>
      </c>
      <c r="W74" s="8" t="str">
        <f t="shared" ref="W74:W105" si="31">IF(ISERROR(K74/$M74),"",K74/$M74)</f>
        <v/>
      </c>
    </row>
    <row r="75" spans="1:23" ht="14.4" x14ac:dyDescent="0.3">
      <c r="A75"/>
      <c r="B75"/>
      <c r="C75"/>
      <c r="D75"/>
      <c r="E75"/>
      <c r="F75"/>
      <c r="G75"/>
      <c r="H75"/>
      <c r="I75"/>
      <c r="J75"/>
      <c r="K75"/>
      <c r="L75"/>
      <c r="M75" s="6" t="str">
        <f t="shared" si="21"/>
        <v/>
      </c>
      <c r="N75" s="8" t="str">
        <f t="shared" si="22"/>
        <v/>
      </c>
      <c r="O75" s="8" t="str">
        <f t="shared" si="23"/>
        <v/>
      </c>
      <c r="P75" s="8" t="str">
        <f t="shared" si="24"/>
        <v/>
      </c>
      <c r="Q75" s="8" t="str">
        <f t="shared" si="25"/>
        <v/>
      </c>
      <c r="R75" s="8" t="str">
        <f t="shared" si="26"/>
        <v/>
      </c>
      <c r="S75" s="8" t="str">
        <f t="shared" si="27"/>
        <v/>
      </c>
      <c r="T75" s="8" t="str">
        <f t="shared" si="28"/>
        <v/>
      </c>
      <c r="U75" s="8" t="str">
        <f t="shared" si="29"/>
        <v/>
      </c>
      <c r="V75" s="8" t="str">
        <f t="shared" si="30"/>
        <v/>
      </c>
      <c r="W75" s="8" t="str">
        <f t="shared" si="31"/>
        <v/>
      </c>
    </row>
    <row r="76" spans="1:23" ht="14.4" x14ac:dyDescent="0.3">
      <c r="A76"/>
      <c r="B76"/>
      <c r="C76"/>
      <c r="D76"/>
      <c r="E76"/>
      <c r="F76"/>
      <c r="G76"/>
      <c r="H76"/>
      <c r="I76"/>
      <c r="J76"/>
      <c r="K76"/>
      <c r="L76"/>
      <c r="M76" s="6" t="str">
        <f t="shared" si="21"/>
        <v/>
      </c>
      <c r="N76" s="8" t="str">
        <f t="shared" si="22"/>
        <v/>
      </c>
      <c r="O76" s="8" t="str">
        <f t="shared" si="23"/>
        <v/>
      </c>
      <c r="P76" s="8" t="str">
        <f t="shared" si="24"/>
        <v/>
      </c>
      <c r="Q76" s="8" t="str">
        <f t="shared" si="25"/>
        <v/>
      </c>
      <c r="R76" s="8" t="str">
        <f t="shared" si="26"/>
        <v/>
      </c>
      <c r="S76" s="8" t="str">
        <f t="shared" si="27"/>
        <v/>
      </c>
      <c r="T76" s="8" t="str">
        <f t="shared" si="28"/>
        <v/>
      </c>
      <c r="U76" s="8" t="str">
        <f t="shared" si="29"/>
        <v/>
      </c>
      <c r="V76" s="8" t="str">
        <f t="shared" si="30"/>
        <v/>
      </c>
      <c r="W76" s="8" t="str">
        <f t="shared" si="31"/>
        <v/>
      </c>
    </row>
    <row r="77" spans="1:23" ht="14.4" x14ac:dyDescent="0.3">
      <c r="A77"/>
      <c r="B77"/>
      <c r="C77"/>
      <c r="D77"/>
      <c r="E77"/>
      <c r="F77"/>
      <c r="G77"/>
      <c r="H77"/>
      <c r="I77"/>
      <c r="J77"/>
      <c r="K77"/>
      <c r="L77"/>
      <c r="M77" s="6" t="str">
        <f t="shared" si="21"/>
        <v/>
      </c>
      <c r="N77" s="8" t="str">
        <f t="shared" si="22"/>
        <v/>
      </c>
      <c r="O77" s="8" t="str">
        <f t="shared" si="23"/>
        <v/>
      </c>
      <c r="P77" s="8" t="str">
        <f t="shared" si="24"/>
        <v/>
      </c>
      <c r="Q77" s="8" t="str">
        <f t="shared" si="25"/>
        <v/>
      </c>
      <c r="R77" s="8" t="str">
        <f t="shared" si="26"/>
        <v/>
      </c>
      <c r="S77" s="8" t="str">
        <f t="shared" si="27"/>
        <v/>
      </c>
      <c r="T77" s="8" t="str">
        <f t="shared" si="28"/>
        <v/>
      </c>
      <c r="U77" s="8" t="str">
        <f t="shared" si="29"/>
        <v/>
      </c>
      <c r="V77" s="8" t="str">
        <f t="shared" si="30"/>
        <v/>
      </c>
      <c r="W77" s="8" t="str">
        <f t="shared" si="31"/>
        <v/>
      </c>
    </row>
    <row r="78" spans="1:23" ht="14.4" x14ac:dyDescent="0.3">
      <c r="A78"/>
      <c r="B78"/>
      <c r="C78"/>
      <c r="D78"/>
      <c r="E78"/>
      <c r="F78"/>
      <c r="G78"/>
      <c r="H78"/>
      <c r="I78"/>
      <c r="J78"/>
      <c r="K78"/>
      <c r="L78"/>
      <c r="M78" s="6" t="str">
        <f t="shared" si="21"/>
        <v/>
      </c>
      <c r="N78" s="8" t="str">
        <f t="shared" si="22"/>
        <v/>
      </c>
      <c r="O78" s="8" t="str">
        <f t="shared" si="23"/>
        <v/>
      </c>
      <c r="P78" s="8" t="str">
        <f t="shared" si="24"/>
        <v/>
      </c>
      <c r="Q78" s="8" t="str">
        <f t="shared" si="25"/>
        <v/>
      </c>
      <c r="R78" s="8" t="str">
        <f t="shared" si="26"/>
        <v/>
      </c>
      <c r="S78" s="8" t="str">
        <f t="shared" si="27"/>
        <v/>
      </c>
      <c r="T78" s="8" t="str">
        <f t="shared" si="28"/>
        <v/>
      </c>
      <c r="U78" s="8" t="str">
        <f t="shared" si="29"/>
        <v/>
      </c>
      <c r="V78" s="8" t="str">
        <f t="shared" si="30"/>
        <v/>
      </c>
      <c r="W78" s="8" t="str">
        <f t="shared" si="31"/>
        <v/>
      </c>
    </row>
    <row r="79" spans="1:23" ht="14.4" x14ac:dyDescent="0.3">
      <c r="A79"/>
      <c r="B79"/>
      <c r="C79"/>
      <c r="D79"/>
      <c r="E79"/>
      <c r="F79"/>
      <c r="G79"/>
      <c r="H79"/>
      <c r="I79"/>
      <c r="J79"/>
      <c r="K79"/>
      <c r="L79"/>
      <c r="M79" s="6" t="str">
        <f t="shared" si="21"/>
        <v/>
      </c>
      <c r="N79" s="8" t="str">
        <f t="shared" si="22"/>
        <v/>
      </c>
      <c r="O79" s="8" t="str">
        <f t="shared" si="23"/>
        <v/>
      </c>
      <c r="P79" s="8" t="str">
        <f t="shared" si="24"/>
        <v/>
      </c>
      <c r="Q79" s="8" t="str">
        <f t="shared" si="25"/>
        <v/>
      </c>
      <c r="R79" s="8" t="str">
        <f t="shared" si="26"/>
        <v/>
      </c>
      <c r="S79" s="8" t="str">
        <f t="shared" si="27"/>
        <v/>
      </c>
      <c r="T79" s="8" t="str">
        <f t="shared" si="28"/>
        <v/>
      </c>
      <c r="U79" s="8" t="str">
        <f t="shared" si="29"/>
        <v/>
      </c>
      <c r="V79" s="8" t="str">
        <f t="shared" si="30"/>
        <v/>
      </c>
      <c r="W79" s="8" t="str">
        <f t="shared" si="31"/>
        <v/>
      </c>
    </row>
    <row r="80" spans="1:23" ht="14.4" x14ac:dyDescent="0.3">
      <c r="A80"/>
      <c r="B80"/>
      <c r="C80"/>
      <c r="D80"/>
      <c r="E80"/>
      <c r="F80"/>
      <c r="G80"/>
      <c r="H80"/>
      <c r="I80"/>
      <c r="J80"/>
      <c r="K80"/>
      <c r="L80"/>
      <c r="M80" s="6" t="str">
        <f t="shared" si="21"/>
        <v/>
      </c>
      <c r="N80" s="8" t="str">
        <f t="shared" si="22"/>
        <v/>
      </c>
      <c r="O80" s="8" t="str">
        <f t="shared" si="23"/>
        <v/>
      </c>
      <c r="P80" s="8" t="str">
        <f t="shared" si="24"/>
        <v/>
      </c>
      <c r="Q80" s="8" t="str">
        <f t="shared" si="25"/>
        <v/>
      </c>
      <c r="R80" s="8" t="str">
        <f t="shared" si="26"/>
        <v/>
      </c>
      <c r="S80" s="8" t="str">
        <f t="shared" si="27"/>
        <v/>
      </c>
      <c r="T80" s="8" t="str">
        <f t="shared" si="28"/>
        <v/>
      </c>
      <c r="U80" s="8" t="str">
        <f t="shared" si="29"/>
        <v/>
      </c>
      <c r="V80" s="8" t="str">
        <f t="shared" si="30"/>
        <v/>
      </c>
      <c r="W80" s="8" t="str">
        <f t="shared" si="31"/>
        <v/>
      </c>
    </row>
    <row r="81" spans="1:23" ht="14.4" x14ac:dyDescent="0.3">
      <c r="A81"/>
      <c r="B81"/>
      <c r="C81"/>
      <c r="D81"/>
      <c r="E81"/>
      <c r="F81"/>
      <c r="G81"/>
      <c r="H81"/>
      <c r="I81"/>
      <c r="J81"/>
      <c r="K81"/>
      <c r="L81"/>
      <c r="M81" s="6" t="str">
        <f t="shared" si="21"/>
        <v/>
      </c>
      <c r="N81" s="8" t="str">
        <f t="shared" si="22"/>
        <v/>
      </c>
      <c r="O81" s="8" t="str">
        <f t="shared" si="23"/>
        <v/>
      </c>
      <c r="P81" s="8" t="str">
        <f t="shared" si="24"/>
        <v/>
      </c>
      <c r="Q81" s="8" t="str">
        <f t="shared" si="25"/>
        <v/>
      </c>
      <c r="R81" s="8" t="str">
        <f t="shared" si="26"/>
        <v/>
      </c>
      <c r="S81" s="8" t="str">
        <f t="shared" si="27"/>
        <v/>
      </c>
      <c r="T81" s="8" t="str">
        <f t="shared" si="28"/>
        <v/>
      </c>
      <c r="U81" s="8" t="str">
        <f t="shared" si="29"/>
        <v/>
      </c>
      <c r="V81" s="8" t="str">
        <f t="shared" si="30"/>
        <v/>
      </c>
      <c r="W81" s="8" t="str">
        <f t="shared" si="31"/>
        <v/>
      </c>
    </row>
    <row r="82" spans="1:23" ht="14.4" x14ac:dyDescent="0.3">
      <c r="A82"/>
      <c r="B82"/>
      <c r="C82"/>
      <c r="D82"/>
      <c r="E82"/>
      <c r="F82"/>
      <c r="G82"/>
      <c r="H82"/>
      <c r="I82"/>
      <c r="J82"/>
      <c r="K82"/>
      <c r="L82"/>
      <c r="M82" s="6" t="str">
        <f t="shared" si="21"/>
        <v/>
      </c>
      <c r="N82" s="8" t="str">
        <f t="shared" si="22"/>
        <v/>
      </c>
      <c r="O82" s="8" t="str">
        <f t="shared" si="23"/>
        <v/>
      </c>
      <c r="P82" s="8" t="str">
        <f t="shared" si="24"/>
        <v/>
      </c>
      <c r="Q82" s="8" t="str">
        <f t="shared" si="25"/>
        <v/>
      </c>
      <c r="R82" s="8" t="str">
        <f t="shared" si="26"/>
        <v/>
      </c>
      <c r="S82" s="8" t="str">
        <f t="shared" si="27"/>
        <v/>
      </c>
      <c r="T82" s="8" t="str">
        <f t="shared" si="28"/>
        <v/>
      </c>
      <c r="U82" s="8" t="str">
        <f t="shared" si="29"/>
        <v/>
      </c>
      <c r="V82" s="8" t="str">
        <f t="shared" si="30"/>
        <v/>
      </c>
      <c r="W82" s="8" t="str">
        <f t="shared" si="31"/>
        <v/>
      </c>
    </row>
    <row r="83" spans="1:23" ht="14.4" x14ac:dyDescent="0.3">
      <c r="A83"/>
      <c r="B83"/>
      <c r="C83"/>
      <c r="D83"/>
      <c r="E83"/>
      <c r="F83"/>
      <c r="G83"/>
      <c r="H83"/>
      <c r="I83"/>
      <c r="J83"/>
      <c r="K83"/>
      <c r="L83"/>
      <c r="M83" s="6" t="str">
        <f t="shared" si="21"/>
        <v/>
      </c>
      <c r="N83" s="8" t="str">
        <f t="shared" si="22"/>
        <v/>
      </c>
      <c r="O83" s="8" t="str">
        <f t="shared" si="23"/>
        <v/>
      </c>
      <c r="P83" s="8" t="str">
        <f t="shared" si="24"/>
        <v/>
      </c>
      <c r="Q83" s="8" t="str">
        <f t="shared" si="25"/>
        <v/>
      </c>
      <c r="R83" s="8" t="str">
        <f t="shared" si="26"/>
        <v/>
      </c>
      <c r="S83" s="8" t="str">
        <f t="shared" si="27"/>
        <v/>
      </c>
      <c r="T83" s="8" t="str">
        <f t="shared" si="28"/>
        <v/>
      </c>
      <c r="U83" s="8" t="str">
        <f t="shared" si="29"/>
        <v/>
      </c>
      <c r="V83" s="8" t="str">
        <f t="shared" si="30"/>
        <v/>
      </c>
      <c r="W83" s="8" t="str">
        <f t="shared" si="31"/>
        <v/>
      </c>
    </row>
    <row r="84" spans="1:23" ht="14.4" x14ac:dyDescent="0.3">
      <c r="A84"/>
      <c r="B84"/>
      <c r="C84"/>
      <c r="D84"/>
      <c r="E84"/>
      <c r="F84"/>
      <c r="G84"/>
      <c r="H84"/>
      <c r="I84"/>
      <c r="J84"/>
      <c r="K84"/>
      <c r="L84"/>
      <c r="M84" s="6" t="str">
        <f t="shared" si="21"/>
        <v/>
      </c>
      <c r="N84" s="8" t="str">
        <f t="shared" si="22"/>
        <v/>
      </c>
      <c r="O84" s="8" t="str">
        <f t="shared" si="23"/>
        <v/>
      </c>
      <c r="P84" s="8" t="str">
        <f t="shared" si="24"/>
        <v/>
      </c>
      <c r="Q84" s="8" t="str">
        <f t="shared" si="25"/>
        <v/>
      </c>
      <c r="R84" s="8" t="str">
        <f t="shared" si="26"/>
        <v/>
      </c>
      <c r="S84" s="8" t="str">
        <f t="shared" si="27"/>
        <v/>
      </c>
      <c r="T84" s="8" t="str">
        <f t="shared" si="28"/>
        <v/>
      </c>
      <c r="U84" s="8" t="str">
        <f t="shared" si="29"/>
        <v/>
      </c>
      <c r="V84" s="8" t="str">
        <f t="shared" si="30"/>
        <v/>
      </c>
      <c r="W84" s="8" t="str">
        <f t="shared" si="31"/>
        <v/>
      </c>
    </row>
    <row r="85" spans="1:23" ht="14.4" x14ac:dyDescent="0.3">
      <c r="A85"/>
      <c r="B85"/>
      <c r="C85"/>
      <c r="D85"/>
      <c r="E85"/>
      <c r="F85"/>
      <c r="G85"/>
      <c r="H85"/>
      <c r="I85"/>
      <c r="J85"/>
      <c r="K85"/>
      <c r="L85"/>
      <c r="M85" s="6" t="str">
        <f t="shared" si="21"/>
        <v/>
      </c>
      <c r="N85" s="8" t="str">
        <f t="shared" si="22"/>
        <v/>
      </c>
      <c r="O85" s="8" t="str">
        <f t="shared" si="23"/>
        <v/>
      </c>
      <c r="P85" s="8" t="str">
        <f t="shared" si="24"/>
        <v/>
      </c>
      <c r="Q85" s="8" t="str">
        <f t="shared" si="25"/>
        <v/>
      </c>
      <c r="R85" s="8" t="str">
        <f t="shared" si="26"/>
        <v/>
      </c>
      <c r="S85" s="8" t="str">
        <f t="shared" si="27"/>
        <v/>
      </c>
      <c r="T85" s="8" t="str">
        <f t="shared" si="28"/>
        <v/>
      </c>
      <c r="U85" s="8" t="str">
        <f t="shared" si="29"/>
        <v/>
      </c>
      <c r="V85" s="8" t="str">
        <f t="shared" si="30"/>
        <v/>
      </c>
      <c r="W85" s="8" t="str">
        <f t="shared" si="31"/>
        <v/>
      </c>
    </row>
    <row r="86" spans="1:23" ht="14.4" x14ac:dyDescent="0.3">
      <c r="A86"/>
      <c r="B86"/>
      <c r="C86"/>
      <c r="D86"/>
      <c r="E86"/>
      <c r="F86"/>
      <c r="G86"/>
      <c r="H86"/>
      <c r="I86"/>
      <c r="J86"/>
      <c r="K86"/>
      <c r="L86"/>
      <c r="M86" s="6" t="str">
        <f t="shared" si="21"/>
        <v/>
      </c>
      <c r="N86" s="8" t="str">
        <f t="shared" si="22"/>
        <v/>
      </c>
      <c r="O86" s="8" t="str">
        <f t="shared" si="23"/>
        <v/>
      </c>
      <c r="P86" s="8" t="str">
        <f t="shared" si="24"/>
        <v/>
      </c>
      <c r="Q86" s="8" t="str">
        <f t="shared" si="25"/>
        <v/>
      </c>
      <c r="R86" s="8" t="str">
        <f t="shared" si="26"/>
        <v/>
      </c>
      <c r="S86" s="8" t="str">
        <f t="shared" si="27"/>
        <v/>
      </c>
      <c r="T86" s="8" t="str">
        <f t="shared" si="28"/>
        <v/>
      </c>
      <c r="U86" s="8" t="str">
        <f t="shared" si="29"/>
        <v/>
      </c>
      <c r="V86" s="8" t="str">
        <f t="shared" si="30"/>
        <v/>
      </c>
      <c r="W86" s="8" t="str">
        <f t="shared" si="31"/>
        <v/>
      </c>
    </row>
    <row r="87" spans="1:23" ht="14.4" x14ac:dyDescent="0.3">
      <c r="A87"/>
      <c r="B87"/>
      <c r="C87"/>
      <c r="D87"/>
      <c r="E87"/>
      <c r="F87"/>
      <c r="G87"/>
      <c r="H87"/>
      <c r="I87"/>
      <c r="J87"/>
      <c r="K87"/>
      <c r="L87"/>
      <c r="M87" s="6" t="str">
        <f t="shared" si="21"/>
        <v/>
      </c>
      <c r="N87" s="8" t="str">
        <f t="shared" si="22"/>
        <v/>
      </c>
      <c r="O87" s="8" t="str">
        <f t="shared" si="23"/>
        <v/>
      </c>
      <c r="P87" s="8" t="str">
        <f t="shared" si="24"/>
        <v/>
      </c>
      <c r="Q87" s="8" t="str">
        <f t="shared" si="25"/>
        <v/>
      </c>
      <c r="R87" s="8" t="str">
        <f t="shared" si="26"/>
        <v/>
      </c>
      <c r="S87" s="8" t="str">
        <f t="shared" si="27"/>
        <v/>
      </c>
      <c r="T87" s="8" t="str">
        <f t="shared" si="28"/>
        <v/>
      </c>
      <c r="U87" s="8" t="str">
        <f t="shared" si="29"/>
        <v/>
      </c>
      <c r="V87" s="8" t="str">
        <f t="shared" si="30"/>
        <v/>
      </c>
      <c r="W87" s="8" t="str">
        <f t="shared" si="31"/>
        <v/>
      </c>
    </row>
    <row r="88" spans="1:23" ht="14.4" x14ac:dyDescent="0.3">
      <c r="A88"/>
      <c r="B88"/>
      <c r="C88"/>
      <c r="D88"/>
      <c r="E88"/>
      <c r="F88"/>
      <c r="G88"/>
      <c r="H88"/>
      <c r="I88"/>
      <c r="J88"/>
      <c r="K88"/>
      <c r="L88"/>
      <c r="M88" s="6" t="str">
        <f t="shared" si="21"/>
        <v/>
      </c>
      <c r="N88" s="8" t="str">
        <f t="shared" si="22"/>
        <v/>
      </c>
      <c r="O88" s="8" t="str">
        <f t="shared" si="23"/>
        <v/>
      </c>
      <c r="P88" s="8" t="str">
        <f t="shared" si="24"/>
        <v/>
      </c>
      <c r="Q88" s="8" t="str">
        <f t="shared" si="25"/>
        <v/>
      </c>
      <c r="R88" s="8" t="str">
        <f t="shared" si="26"/>
        <v/>
      </c>
      <c r="S88" s="8" t="str">
        <f t="shared" si="27"/>
        <v/>
      </c>
      <c r="T88" s="8" t="str">
        <f t="shared" si="28"/>
        <v/>
      </c>
      <c r="U88" s="8" t="str">
        <f t="shared" si="29"/>
        <v/>
      </c>
      <c r="V88" s="8" t="str">
        <f t="shared" si="30"/>
        <v/>
      </c>
      <c r="W88" s="8" t="str">
        <f t="shared" si="31"/>
        <v/>
      </c>
    </row>
    <row r="89" spans="1:23" ht="14.4" x14ac:dyDescent="0.3">
      <c r="A89"/>
      <c r="B89"/>
      <c r="C89"/>
      <c r="D89"/>
      <c r="E89"/>
      <c r="F89"/>
      <c r="G89"/>
      <c r="H89"/>
      <c r="I89"/>
      <c r="J89"/>
      <c r="K89"/>
      <c r="L89"/>
      <c r="M89" s="6" t="str">
        <f t="shared" si="21"/>
        <v/>
      </c>
      <c r="N89" s="8" t="str">
        <f t="shared" si="22"/>
        <v/>
      </c>
      <c r="O89" s="8" t="str">
        <f t="shared" si="23"/>
        <v/>
      </c>
      <c r="P89" s="8" t="str">
        <f t="shared" si="24"/>
        <v/>
      </c>
      <c r="Q89" s="8" t="str">
        <f t="shared" si="25"/>
        <v/>
      </c>
      <c r="R89" s="8" t="str">
        <f t="shared" si="26"/>
        <v/>
      </c>
      <c r="S89" s="8" t="str">
        <f t="shared" si="27"/>
        <v/>
      </c>
      <c r="T89" s="8" t="str">
        <f t="shared" si="28"/>
        <v/>
      </c>
      <c r="U89" s="8" t="str">
        <f t="shared" si="29"/>
        <v/>
      </c>
      <c r="V89" s="8" t="str">
        <f t="shared" si="30"/>
        <v/>
      </c>
      <c r="W89" s="8" t="str">
        <f t="shared" si="31"/>
        <v/>
      </c>
    </row>
    <row r="90" spans="1:23" ht="14.4" x14ac:dyDescent="0.3">
      <c r="A90"/>
      <c r="B90"/>
      <c r="C90"/>
      <c r="D90"/>
      <c r="E90"/>
      <c r="F90"/>
      <c r="G90"/>
      <c r="H90"/>
      <c r="I90"/>
      <c r="J90"/>
      <c r="K90"/>
      <c r="L90"/>
      <c r="M90" s="6" t="str">
        <f t="shared" si="21"/>
        <v/>
      </c>
      <c r="N90" s="8" t="str">
        <f t="shared" si="22"/>
        <v/>
      </c>
      <c r="O90" s="8" t="str">
        <f t="shared" si="23"/>
        <v/>
      </c>
      <c r="P90" s="8" t="str">
        <f t="shared" si="24"/>
        <v/>
      </c>
      <c r="Q90" s="8" t="str">
        <f t="shared" si="25"/>
        <v/>
      </c>
      <c r="R90" s="8" t="str">
        <f t="shared" si="26"/>
        <v/>
      </c>
      <c r="S90" s="8" t="str">
        <f t="shared" si="27"/>
        <v/>
      </c>
      <c r="T90" s="8" t="str">
        <f t="shared" si="28"/>
        <v/>
      </c>
      <c r="U90" s="8" t="str">
        <f t="shared" si="29"/>
        <v/>
      </c>
      <c r="V90" s="8" t="str">
        <f t="shared" si="30"/>
        <v/>
      </c>
      <c r="W90" s="8" t="str">
        <f t="shared" si="31"/>
        <v/>
      </c>
    </row>
    <row r="91" spans="1:23" ht="14.4" x14ac:dyDescent="0.3">
      <c r="A91"/>
      <c r="B91"/>
      <c r="C91"/>
      <c r="D91"/>
      <c r="E91"/>
      <c r="F91"/>
      <c r="G91"/>
      <c r="H91"/>
      <c r="I91"/>
      <c r="J91"/>
      <c r="K91"/>
      <c r="L91"/>
      <c r="M91" s="6" t="str">
        <f t="shared" si="21"/>
        <v/>
      </c>
      <c r="N91" s="8" t="str">
        <f t="shared" si="22"/>
        <v/>
      </c>
      <c r="O91" s="8" t="str">
        <f t="shared" si="23"/>
        <v/>
      </c>
      <c r="P91" s="8" t="str">
        <f t="shared" si="24"/>
        <v/>
      </c>
      <c r="Q91" s="8" t="str">
        <f t="shared" si="25"/>
        <v/>
      </c>
      <c r="R91" s="8" t="str">
        <f t="shared" si="26"/>
        <v/>
      </c>
      <c r="S91" s="8" t="str">
        <f t="shared" si="27"/>
        <v/>
      </c>
      <c r="T91" s="8" t="str">
        <f t="shared" si="28"/>
        <v/>
      </c>
      <c r="U91" s="8" t="str">
        <f t="shared" si="29"/>
        <v/>
      </c>
      <c r="V91" s="8" t="str">
        <f t="shared" si="30"/>
        <v/>
      </c>
      <c r="W91" s="8" t="str">
        <f t="shared" si="31"/>
        <v/>
      </c>
    </row>
    <row r="92" spans="1:23" ht="14.4" x14ac:dyDescent="0.3">
      <c r="A92"/>
      <c r="B92"/>
      <c r="C92"/>
      <c r="D92"/>
      <c r="E92"/>
      <c r="F92"/>
      <c r="G92"/>
      <c r="H92"/>
      <c r="I92"/>
      <c r="J92"/>
      <c r="K92"/>
      <c r="L92"/>
      <c r="M92" s="6" t="str">
        <f t="shared" si="21"/>
        <v/>
      </c>
      <c r="N92" s="8" t="str">
        <f t="shared" si="22"/>
        <v/>
      </c>
      <c r="O92" s="8" t="str">
        <f t="shared" si="23"/>
        <v/>
      </c>
      <c r="P92" s="8" t="str">
        <f t="shared" si="24"/>
        <v/>
      </c>
      <c r="Q92" s="8" t="str">
        <f t="shared" si="25"/>
        <v/>
      </c>
      <c r="R92" s="8" t="str">
        <f t="shared" si="26"/>
        <v/>
      </c>
      <c r="S92" s="8" t="str">
        <f t="shared" si="27"/>
        <v/>
      </c>
      <c r="T92" s="8" t="str">
        <f t="shared" si="28"/>
        <v/>
      </c>
      <c r="U92" s="8" t="str">
        <f t="shared" si="29"/>
        <v/>
      </c>
      <c r="V92" s="8" t="str">
        <f t="shared" si="30"/>
        <v/>
      </c>
      <c r="W92" s="8" t="str">
        <f t="shared" si="31"/>
        <v/>
      </c>
    </row>
    <row r="93" spans="1:23" ht="14.4" x14ac:dyDescent="0.3">
      <c r="A93"/>
      <c r="B93"/>
      <c r="C93"/>
      <c r="D93"/>
      <c r="E93"/>
      <c r="F93"/>
      <c r="G93"/>
      <c r="H93"/>
      <c r="I93"/>
      <c r="J93"/>
      <c r="K93"/>
      <c r="L93"/>
      <c r="M93" s="6" t="str">
        <f t="shared" si="21"/>
        <v/>
      </c>
      <c r="N93" s="8" t="str">
        <f t="shared" si="22"/>
        <v/>
      </c>
      <c r="O93" s="8" t="str">
        <f t="shared" si="23"/>
        <v/>
      </c>
      <c r="P93" s="8" t="str">
        <f t="shared" si="24"/>
        <v/>
      </c>
      <c r="Q93" s="8" t="str">
        <f t="shared" si="25"/>
        <v/>
      </c>
      <c r="R93" s="8" t="str">
        <f t="shared" si="26"/>
        <v/>
      </c>
      <c r="S93" s="8" t="str">
        <f t="shared" si="27"/>
        <v/>
      </c>
      <c r="T93" s="8" t="str">
        <f t="shared" si="28"/>
        <v/>
      </c>
      <c r="U93" s="8" t="str">
        <f t="shared" si="29"/>
        <v/>
      </c>
      <c r="V93" s="8" t="str">
        <f t="shared" si="30"/>
        <v/>
      </c>
      <c r="W93" s="8" t="str">
        <f t="shared" si="31"/>
        <v/>
      </c>
    </row>
    <row r="94" spans="1:23" ht="14.4" x14ac:dyDescent="0.3">
      <c r="A94"/>
      <c r="B94"/>
      <c r="C94"/>
      <c r="D94"/>
      <c r="E94"/>
      <c r="F94"/>
      <c r="G94"/>
      <c r="H94"/>
      <c r="I94"/>
      <c r="J94"/>
      <c r="K94"/>
      <c r="L94"/>
      <c r="M94" s="6" t="str">
        <f t="shared" si="21"/>
        <v/>
      </c>
      <c r="N94" s="8" t="str">
        <f t="shared" si="22"/>
        <v/>
      </c>
      <c r="O94" s="8" t="str">
        <f t="shared" si="23"/>
        <v/>
      </c>
      <c r="P94" s="8" t="str">
        <f t="shared" si="24"/>
        <v/>
      </c>
      <c r="Q94" s="8" t="str">
        <f t="shared" si="25"/>
        <v/>
      </c>
      <c r="R94" s="8" t="str">
        <f t="shared" si="26"/>
        <v/>
      </c>
      <c r="S94" s="8" t="str">
        <f t="shared" si="27"/>
        <v/>
      </c>
      <c r="T94" s="8" t="str">
        <f t="shared" si="28"/>
        <v/>
      </c>
      <c r="U94" s="8" t="str">
        <f t="shared" si="29"/>
        <v/>
      </c>
      <c r="V94" s="8" t="str">
        <f t="shared" si="30"/>
        <v/>
      </c>
      <c r="W94" s="8" t="str">
        <f t="shared" si="31"/>
        <v/>
      </c>
    </row>
    <row r="95" spans="1:23" ht="14.4" x14ac:dyDescent="0.3">
      <c r="A95"/>
      <c r="B95"/>
      <c r="C95"/>
      <c r="D95"/>
      <c r="E95"/>
      <c r="F95"/>
      <c r="G95"/>
      <c r="H95"/>
      <c r="I95"/>
      <c r="J95"/>
      <c r="K95"/>
      <c r="L95"/>
      <c r="M95" s="6" t="str">
        <f t="shared" si="21"/>
        <v/>
      </c>
      <c r="N95" s="8" t="str">
        <f t="shared" si="22"/>
        <v/>
      </c>
      <c r="O95" s="8" t="str">
        <f t="shared" si="23"/>
        <v/>
      </c>
      <c r="P95" s="8" t="str">
        <f t="shared" si="24"/>
        <v/>
      </c>
      <c r="Q95" s="8" t="str">
        <f t="shared" si="25"/>
        <v/>
      </c>
      <c r="R95" s="8" t="str">
        <f t="shared" si="26"/>
        <v/>
      </c>
      <c r="S95" s="8" t="str">
        <f t="shared" si="27"/>
        <v/>
      </c>
      <c r="T95" s="8" t="str">
        <f t="shared" si="28"/>
        <v/>
      </c>
      <c r="U95" s="8" t="str">
        <f t="shared" si="29"/>
        <v/>
      </c>
      <c r="V95" s="8" t="str">
        <f t="shared" si="30"/>
        <v/>
      </c>
      <c r="W95" s="8" t="str">
        <f t="shared" si="31"/>
        <v/>
      </c>
    </row>
    <row r="96" spans="1:23" ht="14.4" x14ac:dyDescent="0.3">
      <c r="A96"/>
      <c r="B96"/>
      <c r="C96"/>
      <c r="D96"/>
      <c r="E96"/>
      <c r="F96"/>
      <c r="G96"/>
      <c r="H96"/>
      <c r="I96"/>
      <c r="J96"/>
      <c r="K96"/>
      <c r="L96"/>
      <c r="M96" s="6" t="str">
        <f t="shared" si="21"/>
        <v/>
      </c>
      <c r="N96" s="8" t="str">
        <f t="shared" si="22"/>
        <v/>
      </c>
      <c r="O96" s="8" t="str">
        <f t="shared" si="23"/>
        <v/>
      </c>
      <c r="P96" s="8" t="str">
        <f t="shared" si="24"/>
        <v/>
      </c>
      <c r="Q96" s="8" t="str">
        <f t="shared" si="25"/>
        <v/>
      </c>
      <c r="R96" s="8" t="str">
        <f t="shared" si="26"/>
        <v/>
      </c>
      <c r="S96" s="8" t="str">
        <f t="shared" si="27"/>
        <v/>
      </c>
      <c r="T96" s="8" t="str">
        <f t="shared" si="28"/>
        <v/>
      </c>
      <c r="U96" s="8" t="str">
        <f t="shared" si="29"/>
        <v/>
      </c>
      <c r="V96" s="8" t="str">
        <f t="shared" si="30"/>
        <v/>
      </c>
      <c r="W96" s="8" t="str">
        <f t="shared" si="31"/>
        <v/>
      </c>
    </row>
    <row r="97" spans="1:23" ht="14.4" x14ac:dyDescent="0.3">
      <c r="A97"/>
      <c r="B97"/>
      <c r="C97"/>
      <c r="D97"/>
      <c r="E97"/>
      <c r="F97"/>
      <c r="G97"/>
      <c r="H97"/>
      <c r="I97"/>
      <c r="J97"/>
      <c r="K97"/>
      <c r="L97"/>
      <c r="M97" s="6" t="str">
        <f t="shared" si="21"/>
        <v/>
      </c>
      <c r="N97" s="8" t="str">
        <f t="shared" si="22"/>
        <v/>
      </c>
      <c r="O97" s="8" t="str">
        <f t="shared" si="23"/>
        <v/>
      </c>
      <c r="P97" s="8" t="str">
        <f t="shared" si="24"/>
        <v/>
      </c>
      <c r="Q97" s="8" t="str">
        <f t="shared" si="25"/>
        <v/>
      </c>
      <c r="R97" s="8" t="str">
        <f t="shared" si="26"/>
        <v/>
      </c>
      <c r="S97" s="8" t="str">
        <f t="shared" si="27"/>
        <v/>
      </c>
      <c r="T97" s="8" t="str">
        <f t="shared" si="28"/>
        <v/>
      </c>
      <c r="U97" s="8" t="str">
        <f t="shared" si="29"/>
        <v/>
      </c>
      <c r="V97" s="8" t="str">
        <f t="shared" si="30"/>
        <v/>
      </c>
      <c r="W97" s="8" t="str">
        <f t="shared" si="31"/>
        <v/>
      </c>
    </row>
    <row r="98" spans="1:23" ht="14.4" x14ac:dyDescent="0.3">
      <c r="A98"/>
      <c r="B98"/>
      <c r="C98"/>
      <c r="D98"/>
      <c r="E98"/>
      <c r="F98"/>
      <c r="G98"/>
      <c r="H98"/>
      <c r="I98"/>
      <c r="J98"/>
      <c r="K98"/>
      <c r="L98"/>
      <c r="M98" s="6" t="str">
        <f t="shared" si="21"/>
        <v/>
      </c>
      <c r="N98" s="8" t="str">
        <f t="shared" si="22"/>
        <v/>
      </c>
      <c r="O98" s="8" t="str">
        <f t="shared" si="23"/>
        <v/>
      </c>
      <c r="P98" s="8" t="str">
        <f t="shared" si="24"/>
        <v/>
      </c>
      <c r="Q98" s="8" t="str">
        <f t="shared" si="25"/>
        <v/>
      </c>
      <c r="R98" s="8" t="str">
        <f t="shared" si="26"/>
        <v/>
      </c>
      <c r="S98" s="8" t="str">
        <f t="shared" si="27"/>
        <v/>
      </c>
      <c r="T98" s="8" t="str">
        <f t="shared" si="28"/>
        <v/>
      </c>
      <c r="U98" s="8" t="str">
        <f t="shared" si="29"/>
        <v/>
      </c>
      <c r="V98" s="8" t="str">
        <f t="shared" si="30"/>
        <v/>
      </c>
      <c r="W98" s="8" t="str">
        <f t="shared" si="31"/>
        <v/>
      </c>
    </row>
    <row r="99" spans="1:23" ht="14.4" x14ac:dyDescent="0.3">
      <c r="A99"/>
      <c r="B99"/>
      <c r="C99"/>
      <c r="D99"/>
      <c r="E99"/>
      <c r="F99"/>
      <c r="G99"/>
      <c r="H99"/>
      <c r="I99"/>
      <c r="J99"/>
      <c r="K99"/>
      <c r="L99"/>
      <c r="M99" s="6" t="str">
        <f t="shared" si="21"/>
        <v/>
      </c>
      <c r="N99" s="8" t="str">
        <f t="shared" si="22"/>
        <v/>
      </c>
      <c r="O99" s="8" t="str">
        <f t="shared" si="23"/>
        <v/>
      </c>
      <c r="P99" s="8" t="str">
        <f t="shared" si="24"/>
        <v/>
      </c>
      <c r="Q99" s="8" t="str">
        <f t="shared" si="25"/>
        <v/>
      </c>
      <c r="R99" s="8" t="str">
        <f t="shared" si="26"/>
        <v/>
      </c>
      <c r="S99" s="8" t="str">
        <f t="shared" si="27"/>
        <v/>
      </c>
      <c r="T99" s="8" t="str">
        <f t="shared" si="28"/>
        <v/>
      </c>
      <c r="U99" s="8" t="str">
        <f t="shared" si="29"/>
        <v/>
      </c>
      <c r="V99" s="8" t="str">
        <f t="shared" si="30"/>
        <v/>
      </c>
      <c r="W99" s="8" t="str">
        <f t="shared" si="31"/>
        <v/>
      </c>
    </row>
    <row r="100" spans="1:23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 s="6" t="str">
        <f t="shared" si="21"/>
        <v/>
      </c>
      <c r="N100" s="8" t="str">
        <f t="shared" si="22"/>
        <v/>
      </c>
      <c r="O100" s="8" t="str">
        <f t="shared" si="23"/>
        <v/>
      </c>
      <c r="P100" s="8" t="str">
        <f t="shared" si="24"/>
        <v/>
      </c>
      <c r="Q100" s="8" t="str">
        <f t="shared" si="25"/>
        <v/>
      </c>
      <c r="R100" s="8" t="str">
        <f t="shared" si="26"/>
        <v/>
      </c>
      <c r="S100" s="8" t="str">
        <f t="shared" si="27"/>
        <v/>
      </c>
      <c r="T100" s="8" t="str">
        <f t="shared" si="28"/>
        <v/>
      </c>
      <c r="U100" s="8" t="str">
        <f t="shared" si="29"/>
        <v/>
      </c>
      <c r="V100" s="8" t="str">
        <f t="shared" si="30"/>
        <v/>
      </c>
      <c r="W100" s="8" t="str">
        <f t="shared" si="31"/>
        <v/>
      </c>
    </row>
    <row r="101" spans="1:23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 s="6" t="str">
        <f t="shared" si="21"/>
        <v/>
      </c>
      <c r="N101" s="8" t="str">
        <f t="shared" si="22"/>
        <v/>
      </c>
      <c r="O101" s="8" t="str">
        <f t="shared" si="23"/>
        <v/>
      </c>
      <c r="P101" s="8" t="str">
        <f t="shared" si="24"/>
        <v/>
      </c>
      <c r="Q101" s="8" t="str">
        <f t="shared" si="25"/>
        <v/>
      </c>
      <c r="R101" s="8" t="str">
        <f t="shared" si="26"/>
        <v/>
      </c>
      <c r="S101" s="8" t="str">
        <f t="shared" si="27"/>
        <v/>
      </c>
      <c r="T101" s="8" t="str">
        <f t="shared" si="28"/>
        <v/>
      </c>
      <c r="U101" s="8" t="str">
        <f t="shared" si="29"/>
        <v/>
      </c>
      <c r="V101" s="8" t="str">
        <f t="shared" si="30"/>
        <v/>
      </c>
      <c r="W101" s="8" t="str">
        <f t="shared" si="31"/>
        <v/>
      </c>
    </row>
    <row r="102" spans="1:23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 s="6" t="str">
        <f t="shared" si="21"/>
        <v/>
      </c>
      <c r="N102" s="8" t="str">
        <f t="shared" si="22"/>
        <v/>
      </c>
      <c r="O102" s="8" t="str">
        <f t="shared" si="23"/>
        <v/>
      </c>
      <c r="P102" s="8" t="str">
        <f t="shared" si="24"/>
        <v/>
      </c>
      <c r="Q102" s="8" t="str">
        <f t="shared" si="25"/>
        <v/>
      </c>
      <c r="R102" s="8" t="str">
        <f t="shared" si="26"/>
        <v/>
      </c>
      <c r="S102" s="8" t="str">
        <f t="shared" si="27"/>
        <v/>
      </c>
      <c r="T102" s="8" t="str">
        <f t="shared" si="28"/>
        <v/>
      </c>
      <c r="U102" s="8" t="str">
        <f t="shared" si="29"/>
        <v/>
      </c>
      <c r="V102" s="8" t="str">
        <f t="shared" si="30"/>
        <v/>
      </c>
      <c r="W102" s="8" t="str">
        <f t="shared" si="31"/>
        <v/>
      </c>
    </row>
    <row r="103" spans="1:23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 s="6" t="str">
        <f t="shared" si="21"/>
        <v/>
      </c>
      <c r="N103" s="8" t="str">
        <f t="shared" si="22"/>
        <v/>
      </c>
      <c r="O103" s="8" t="str">
        <f t="shared" si="23"/>
        <v/>
      </c>
      <c r="P103" s="8" t="str">
        <f t="shared" si="24"/>
        <v/>
      </c>
      <c r="Q103" s="8" t="str">
        <f t="shared" si="25"/>
        <v/>
      </c>
      <c r="R103" s="8" t="str">
        <f t="shared" si="26"/>
        <v/>
      </c>
      <c r="S103" s="8" t="str">
        <f t="shared" si="27"/>
        <v/>
      </c>
      <c r="T103" s="8" t="str">
        <f t="shared" si="28"/>
        <v/>
      </c>
      <c r="U103" s="8" t="str">
        <f t="shared" si="29"/>
        <v/>
      </c>
      <c r="V103" s="8" t="str">
        <f t="shared" si="30"/>
        <v/>
      </c>
      <c r="W103" s="8" t="str">
        <f t="shared" si="31"/>
        <v/>
      </c>
    </row>
    <row r="104" spans="1:23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 s="6" t="str">
        <f t="shared" si="21"/>
        <v/>
      </c>
      <c r="N104" s="8" t="str">
        <f t="shared" si="22"/>
        <v/>
      </c>
      <c r="O104" s="8" t="str">
        <f t="shared" si="23"/>
        <v/>
      </c>
      <c r="P104" s="8" t="str">
        <f t="shared" si="24"/>
        <v/>
      </c>
      <c r="Q104" s="8" t="str">
        <f t="shared" si="25"/>
        <v/>
      </c>
      <c r="R104" s="8" t="str">
        <f t="shared" si="26"/>
        <v/>
      </c>
      <c r="S104" s="8" t="str">
        <f t="shared" si="27"/>
        <v/>
      </c>
      <c r="T104" s="8" t="str">
        <f t="shared" si="28"/>
        <v/>
      </c>
      <c r="U104" s="8" t="str">
        <f t="shared" si="29"/>
        <v/>
      </c>
      <c r="V104" s="8" t="str">
        <f t="shared" si="30"/>
        <v/>
      </c>
      <c r="W104" s="8" t="str">
        <f t="shared" si="31"/>
        <v/>
      </c>
    </row>
    <row r="105" spans="1:23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 s="6" t="str">
        <f t="shared" si="21"/>
        <v/>
      </c>
      <c r="N105" s="8" t="str">
        <f t="shared" si="22"/>
        <v/>
      </c>
      <c r="O105" s="8" t="str">
        <f t="shared" si="23"/>
        <v/>
      </c>
      <c r="P105" s="8" t="str">
        <f t="shared" si="24"/>
        <v/>
      </c>
      <c r="Q105" s="8" t="str">
        <f t="shared" si="25"/>
        <v/>
      </c>
      <c r="R105" s="8" t="str">
        <f t="shared" si="26"/>
        <v/>
      </c>
      <c r="S105" s="8" t="str">
        <f t="shared" si="27"/>
        <v/>
      </c>
      <c r="T105" s="8" t="str">
        <f t="shared" si="28"/>
        <v/>
      </c>
      <c r="U105" s="8" t="str">
        <f t="shared" si="29"/>
        <v/>
      </c>
      <c r="V105" s="8" t="str">
        <f t="shared" si="30"/>
        <v/>
      </c>
      <c r="W105" s="8" t="str">
        <f t="shared" si="31"/>
        <v/>
      </c>
    </row>
    <row r="106" spans="1:23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 s="6" t="str">
        <f t="shared" si="21"/>
        <v/>
      </c>
      <c r="N106" s="8" t="str">
        <f t="shared" si="22"/>
        <v/>
      </c>
      <c r="O106" s="8" t="str">
        <f t="shared" ref="O106:O137" si="32">IF(ISERROR(C106/$M106),"",C106/$M106)</f>
        <v/>
      </c>
      <c r="P106" s="8" t="str">
        <f t="shared" ref="P106:P137" si="33">IF(ISERROR(D106/$M106),"",D106/$M106)</f>
        <v/>
      </c>
      <c r="Q106" s="8" t="str">
        <f t="shared" ref="Q106:Q137" si="34">IF(ISERROR(E106/$M106),"",E106/$M106)</f>
        <v/>
      </c>
      <c r="R106" s="8" t="str">
        <f t="shared" ref="R106:R137" si="35">IF(ISERROR(F106/$M106),"",F106/$M106)</f>
        <v/>
      </c>
      <c r="S106" s="8" t="str">
        <f t="shared" ref="S106:S137" si="36">IF(ISERROR(G106/$M106),"",G106/$M106)</f>
        <v/>
      </c>
      <c r="T106" s="8" t="str">
        <f t="shared" ref="T106:T137" si="37">IF(ISERROR(H106/$M106),"",H106/$M106)</f>
        <v/>
      </c>
      <c r="U106" s="8" t="str">
        <f t="shared" ref="U106:U137" si="38">IF(ISERROR(I106/$M106),"",I106/$M106)</f>
        <v/>
      </c>
      <c r="V106" s="8" t="str">
        <f t="shared" ref="V106:V137" si="39">IF(ISERROR(J106/$M106),"",J106/$M106)</f>
        <v/>
      </c>
      <c r="W106" s="8" t="str">
        <f t="shared" ref="W106:W137" si="40">IF(ISERROR(K106/$M106),"",K106/$M106)</f>
        <v/>
      </c>
    </row>
    <row r="107" spans="1:23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 s="6" t="str">
        <f t="shared" si="21"/>
        <v/>
      </c>
      <c r="N107" s="8" t="str">
        <f t="shared" si="22"/>
        <v/>
      </c>
      <c r="O107" s="8" t="str">
        <f t="shared" si="32"/>
        <v/>
      </c>
      <c r="P107" s="8" t="str">
        <f t="shared" si="33"/>
        <v/>
      </c>
      <c r="Q107" s="8" t="str">
        <f t="shared" si="34"/>
        <v/>
      </c>
      <c r="R107" s="8" t="str">
        <f t="shared" si="35"/>
        <v/>
      </c>
      <c r="S107" s="8" t="str">
        <f t="shared" si="36"/>
        <v/>
      </c>
      <c r="T107" s="8" t="str">
        <f t="shared" si="37"/>
        <v/>
      </c>
      <c r="U107" s="8" t="str">
        <f t="shared" si="38"/>
        <v/>
      </c>
      <c r="V107" s="8" t="str">
        <f t="shared" si="39"/>
        <v/>
      </c>
      <c r="W107" s="8" t="str">
        <f t="shared" si="40"/>
        <v/>
      </c>
    </row>
    <row r="108" spans="1:23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 s="6" t="str">
        <f t="shared" si="21"/>
        <v/>
      </c>
      <c r="N108" s="8" t="str">
        <f t="shared" si="22"/>
        <v/>
      </c>
      <c r="O108" s="8" t="str">
        <f t="shared" si="32"/>
        <v/>
      </c>
      <c r="P108" s="8" t="str">
        <f t="shared" si="33"/>
        <v/>
      </c>
      <c r="Q108" s="8" t="str">
        <f t="shared" si="34"/>
        <v/>
      </c>
      <c r="R108" s="8" t="str">
        <f t="shared" si="35"/>
        <v/>
      </c>
      <c r="S108" s="8" t="str">
        <f t="shared" si="36"/>
        <v/>
      </c>
      <c r="T108" s="8" t="str">
        <f t="shared" si="37"/>
        <v/>
      </c>
      <c r="U108" s="8" t="str">
        <f t="shared" si="38"/>
        <v/>
      </c>
      <c r="V108" s="8" t="str">
        <f t="shared" si="39"/>
        <v/>
      </c>
      <c r="W108" s="8" t="str">
        <f t="shared" si="40"/>
        <v/>
      </c>
    </row>
    <row r="109" spans="1:23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 s="6" t="str">
        <f t="shared" si="21"/>
        <v/>
      </c>
      <c r="N109" s="8" t="str">
        <f t="shared" si="22"/>
        <v/>
      </c>
      <c r="O109" s="8" t="str">
        <f t="shared" si="32"/>
        <v/>
      </c>
      <c r="P109" s="8" t="str">
        <f t="shared" si="33"/>
        <v/>
      </c>
      <c r="Q109" s="8" t="str">
        <f t="shared" si="34"/>
        <v/>
      </c>
      <c r="R109" s="8" t="str">
        <f t="shared" si="35"/>
        <v/>
      </c>
      <c r="S109" s="8" t="str">
        <f t="shared" si="36"/>
        <v/>
      </c>
      <c r="T109" s="8" t="str">
        <f t="shared" si="37"/>
        <v/>
      </c>
      <c r="U109" s="8" t="str">
        <f t="shared" si="38"/>
        <v/>
      </c>
      <c r="V109" s="8" t="str">
        <f t="shared" si="39"/>
        <v/>
      </c>
      <c r="W109" s="8" t="str">
        <f t="shared" si="40"/>
        <v/>
      </c>
    </row>
    <row r="110" spans="1:23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 s="6" t="str">
        <f t="shared" si="21"/>
        <v/>
      </c>
      <c r="N110" s="8" t="str">
        <f t="shared" si="22"/>
        <v/>
      </c>
      <c r="O110" s="8" t="str">
        <f t="shared" si="32"/>
        <v/>
      </c>
      <c r="P110" s="8" t="str">
        <f t="shared" si="33"/>
        <v/>
      </c>
      <c r="Q110" s="8" t="str">
        <f t="shared" si="34"/>
        <v/>
      </c>
      <c r="R110" s="8" t="str">
        <f t="shared" si="35"/>
        <v/>
      </c>
      <c r="S110" s="8" t="str">
        <f t="shared" si="36"/>
        <v/>
      </c>
      <c r="T110" s="8" t="str">
        <f t="shared" si="37"/>
        <v/>
      </c>
      <c r="U110" s="8" t="str">
        <f t="shared" si="38"/>
        <v/>
      </c>
      <c r="V110" s="8" t="str">
        <f t="shared" si="39"/>
        <v/>
      </c>
      <c r="W110" s="8" t="str">
        <f t="shared" si="40"/>
        <v/>
      </c>
    </row>
    <row r="111" spans="1:23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 s="6" t="str">
        <f t="shared" si="21"/>
        <v/>
      </c>
      <c r="N111" s="8" t="str">
        <f t="shared" si="22"/>
        <v/>
      </c>
      <c r="O111" s="8" t="str">
        <f t="shared" si="32"/>
        <v/>
      </c>
      <c r="P111" s="8" t="str">
        <f t="shared" si="33"/>
        <v/>
      </c>
      <c r="Q111" s="8" t="str">
        <f t="shared" si="34"/>
        <v/>
      </c>
      <c r="R111" s="8" t="str">
        <f t="shared" si="35"/>
        <v/>
      </c>
      <c r="S111" s="8" t="str">
        <f t="shared" si="36"/>
        <v/>
      </c>
      <c r="T111" s="8" t="str">
        <f t="shared" si="37"/>
        <v/>
      </c>
      <c r="U111" s="8" t="str">
        <f t="shared" si="38"/>
        <v/>
      </c>
      <c r="V111" s="8" t="str">
        <f t="shared" si="39"/>
        <v/>
      </c>
      <c r="W111" s="8" t="str">
        <f t="shared" si="40"/>
        <v/>
      </c>
    </row>
    <row r="112" spans="1:23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 s="6" t="str">
        <f t="shared" si="21"/>
        <v/>
      </c>
      <c r="N112" s="8" t="str">
        <f t="shared" si="22"/>
        <v/>
      </c>
      <c r="O112" s="8" t="str">
        <f t="shared" si="32"/>
        <v/>
      </c>
      <c r="P112" s="8" t="str">
        <f t="shared" si="33"/>
        <v/>
      </c>
      <c r="Q112" s="8" t="str">
        <f t="shared" si="34"/>
        <v/>
      </c>
      <c r="R112" s="8" t="str">
        <f t="shared" si="35"/>
        <v/>
      </c>
      <c r="S112" s="8" t="str">
        <f t="shared" si="36"/>
        <v/>
      </c>
      <c r="T112" s="8" t="str">
        <f t="shared" si="37"/>
        <v/>
      </c>
      <c r="U112" s="8" t="str">
        <f t="shared" si="38"/>
        <v/>
      </c>
      <c r="V112" s="8" t="str">
        <f t="shared" si="39"/>
        <v/>
      </c>
      <c r="W112" s="8" t="str">
        <f t="shared" si="40"/>
        <v/>
      </c>
    </row>
    <row r="113" spans="1:23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 s="6" t="str">
        <f t="shared" si="21"/>
        <v/>
      </c>
      <c r="N113" s="8" t="str">
        <f t="shared" si="22"/>
        <v/>
      </c>
      <c r="O113" s="8" t="str">
        <f t="shared" si="32"/>
        <v/>
      </c>
      <c r="P113" s="8" t="str">
        <f t="shared" si="33"/>
        <v/>
      </c>
      <c r="Q113" s="8" t="str">
        <f t="shared" si="34"/>
        <v/>
      </c>
      <c r="R113" s="8" t="str">
        <f t="shared" si="35"/>
        <v/>
      </c>
      <c r="S113" s="8" t="str">
        <f t="shared" si="36"/>
        <v/>
      </c>
      <c r="T113" s="8" t="str">
        <f t="shared" si="37"/>
        <v/>
      </c>
      <c r="U113" s="8" t="str">
        <f t="shared" si="38"/>
        <v/>
      </c>
      <c r="V113" s="8" t="str">
        <f t="shared" si="39"/>
        <v/>
      </c>
      <c r="W113" s="8" t="str">
        <f t="shared" si="40"/>
        <v/>
      </c>
    </row>
    <row r="114" spans="1:23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 s="6" t="str">
        <f t="shared" si="21"/>
        <v/>
      </c>
      <c r="N114" s="8" t="str">
        <f t="shared" si="22"/>
        <v/>
      </c>
      <c r="O114" s="8" t="str">
        <f t="shared" si="32"/>
        <v/>
      </c>
      <c r="P114" s="8" t="str">
        <f t="shared" si="33"/>
        <v/>
      </c>
      <c r="Q114" s="8" t="str">
        <f t="shared" si="34"/>
        <v/>
      </c>
      <c r="R114" s="8" t="str">
        <f t="shared" si="35"/>
        <v/>
      </c>
      <c r="S114" s="8" t="str">
        <f t="shared" si="36"/>
        <v/>
      </c>
      <c r="T114" s="8" t="str">
        <f t="shared" si="37"/>
        <v/>
      </c>
      <c r="U114" s="8" t="str">
        <f t="shared" si="38"/>
        <v/>
      </c>
      <c r="V114" s="8" t="str">
        <f t="shared" si="39"/>
        <v/>
      </c>
      <c r="W114" s="8" t="str">
        <f t="shared" si="40"/>
        <v/>
      </c>
    </row>
    <row r="115" spans="1:23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 s="6" t="str">
        <f t="shared" si="21"/>
        <v/>
      </c>
      <c r="N115" s="8" t="str">
        <f t="shared" si="22"/>
        <v/>
      </c>
      <c r="O115" s="8" t="str">
        <f t="shared" si="32"/>
        <v/>
      </c>
      <c r="P115" s="8" t="str">
        <f t="shared" si="33"/>
        <v/>
      </c>
      <c r="Q115" s="8" t="str">
        <f t="shared" si="34"/>
        <v/>
      </c>
      <c r="R115" s="8" t="str">
        <f t="shared" si="35"/>
        <v/>
      </c>
      <c r="S115" s="8" t="str">
        <f t="shared" si="36"/>
        <v/>
      </c>
      <c r="T115" s="8" t="str">
        <f t="shared" si="37"/>
        <v/>
      </c>
      <c r="U115" s="8" t="str">
        <f t="shared" si="38"/>
        <v/>
      </c>
      <c r="V115" s="8" t="str">
        <f t="shared" si="39"/>
        <v/>
      </c>
      <c r="W115" s="8" t="str">
        <f t="shared" si="40"/>
        <v/>
      </c>
    </row>
    <row r="116" spans="1:23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 s="6" t="str">
        <f t="shared" si="21"/>
        <v/>
      </c>
      <c r="N116" s="8" t="str">
        <f t="shared" si="22"/>
        <v/>
      </c>
      <c r="O116" s="8" t="str">
        <f t="shared" si="32"/>
        <v/>
      </c>
      <c r="P116" s="8" t="str">
        <f t="shared" si="33"/>
        <v/>
      </c>
      <c r="Q116" s="8" t="str">
        <f t="shared" si="34"/>
        <v/>
      </c>
      <c r="R116" s="8" t="str">
        <f t="shared" si="35"/>
        <v/>
      </c>
      <c r="S116" s="8" t="str">
        <f t="shared" si="36"/>
        <v/>
      </c>
      <c r="T116" s="8" t="str">
        <f t="shared" si="37"/>
        <v/>
      </c>
      <c r="U116" s="8" t="str">
        <f t="shared" si="38"/>
        <v/>
      </c>
      <c r="V116" s="8" t="str">
        <f t="shared" si="39"/>
        <v/>
      </c>
      <c r="W116" s="8" t="str">
        <f t="shared" si="40"/>
        <v/>
      </c>
    </row>
    <row r="117" spans="1:23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 s="6" t="str">
        <f t="shared" si="21"/>
        <v/>
      </c>
      <c r="N117" s="8" t="str">
        <f t="shared" si="22"/>
        <v/>
      </c>
      <c r="O117" s="8" t="str">
        <f t="shared" si="32"/>
        <v/>
      </c>
      <c r="P117" s="8" t="str">
        <f t="shared" si="33"/>
        <v/>
      </c>
      <c r="Q117" s="8" t="str">
        <f t="shared" si="34"/>
        <v/>
      </c>
      <c r="R117" s="8" t="str">
        <f t="shared" si="35"/>
        <v/>
      </c>
      <c r="S117" s="8" t="str">
        <f t="shared" si="36"/>
        <v/>
      </c>
      <c r="T117" s="8" t="str">
        <f t="shared" si="37"/>
        <v/>
      </c>
      <c r="U117" s="8" t="str">
        <f t="shared" si="38"/>
        <v/>
      </c>
      <c r="V117" s="8" t="str">
        <f t="shared" si="39"/>
        <v/>
      </c>
      <c r="W117" s="8" t="str">
        <f t="shared" si="40"/>
        <v/>
      </c>
    </row>
    <row r="118" spans="1:23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 s="6" t="str">
        <f t="shared" si="21"/>
        <v/>
      </c>
      <c r="N118" s="8" t="str">
        <f t="shared" si="22"/>
        <v/>
      </c>
      <c r="O118" s="8" t="str">
        <f t="shared" si="32"/>
        <v/>
      </c>
      <c r="P118" s="8" t="str">
        <f t="shared" si="33"/>
        <v/>
      </c>
      <c r="Q118" s="8" t="str">
        <f t="shared" si="34"/>
        <v/>
      </c>
      <c r="R118" s="8" t="str">
        <f t="shared" si="35"/>
        <v/>
      </c>
      <c r="S118" s="8" t="str">
        <f t="shared" si="36"/>
        <v/>
      </c>
      <c r="T118" s="8" t="str">
        <f t="shared" si="37"/>
        <v/>
      </c>
      <c r="U118" s="8" t="str">
        <f t="shared" si="38"/>
        <v/>
      </c>
      <c r="V118" s="8" t="str">
        <f t="shared" si="39"/>
        <v/>
      </c>
      <c r="W118" s="8" t="str">
        <f t="shared" si="40"/>
        <v/>
      </c>
    </row>
    <row r="119" spans="1:23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 s="6" t="str">
        <f t="shared" si="21"/>
        <v/>
      </c>
      <c r="N119" s="8" t="str">
        <f t="shared" si="22"/>
        <v/>
      </c>
      <c r="O119" s="8" t="str">
        <f t="shared" si="32"/>
        <v/>
      </c>
      <c r="P119" s="8" t="str">
        <f t="shared" si="33"/>
        <v/>
      </c>
      <c r="Q119" s="8" t="str">
        <f t="shared" si="34"/>
        <v/>
      </c>
      <c r="R119" s="8" t="str">
        <f t="shared" si="35"/>
        <v/>
      </c>
      <c r="S119" s="8" t="str">
        <f t="shared" si="36"/>
        <v/>
      </c>
      <c r="T119" s="8" t="str">
        <f t="shared" si="37"/>
        <v/>
      </c>
      <c r="U119" s="8" t="str">
        <f t="shared" si="38"/>
        <v/>
      </c>
      <c r="V119" s="8" t="str">
        <f t="shared" si="39"/>
        <v/>
      </c>
      <c r="W119" s="8" t="str">
        <f t="shared" si="40"/>
        <v/>
      </c>
    </row>
    <row r="120" spans="1:23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 s="6" t="str">
        <f t="shared" si="21"/>
        <v/>
      </c>
      <c r="N120" s="8" t="str">
        <f t="shared" si="22"/>
        <v/>
      </c>
      <c r="O120" s="8" t="str">
        <f t="shared" si="32"/>
        <v/>
      </c>
      <c r="P120" s="8" t="str">
        <f t="shared" si="33"/>
        <v/>
      </c>
      <c r="Q120" s="8" t="str">
        <f t="shared" si="34"/>
        <v/>
      </c>
      <c r="R120" s="8" t="str">
        <f t="shared" si="35"/>
        <v/>
      </c>
      <c r="S120" s="8" t="str">
        <f t="shared" si="36"/>
        <v/>
      </c>
      <c r="T120" s="8" t="str">
        <f t="shared" si="37"/>
        <v/>
      </c>
      <c r="U120" s="8" t="str">
        <f t="shared" si="38"/>
        <v/>
      </c>
      <c r="V120" s="8" t="str">
        <f t="shared" si="39"/>
        <v/>
      </c>
      <c r="W120" s="8" t="str">
        <f t="shared" si="40"/>
        <v/>
      </c>
    </row>
    <row r="121" spans="1:23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 s="6" t="str">
        <f t="shared" si="21"/>
        <v/>
      </c>
      <c r="N121" s="8" t="str">
        <f t="shared" si="22"/>
        <v/>
      </c>
      <c r="O121" s="8" t="str">
        <f t="shared" si="32"/>
        <v/>
      </c>
      <c r="P121" s="8" t="str">
        <f t="shared" si="33"/>
        <v/>
      </c>
      <c r="Q121" s="8" t="str">
        <f t="shared" si="34"/>
        <v/>
      </c>
      <c r="R121" s="8" t="str">
        <f t="shared" si="35"/>
        <v/>
      </c>
      <c r="S121" s="8" t="str">
        <f t="shared" si="36"/>
        <v/>
      </c>
      <c r="T121" s="8" t="str">
        <f t="shared" si="37"/>
        <v/>
      </c>
      <c r="U121" s="8" t="str">
        <f t="shared" si="38"/>
        <v/>
      </c>
      <c r="V121" s="8" t="str">
        <f t="shared" si="39"/>
        <v/>
      </c>
      <c r="W121" s="8" t="str">
        <f t="shared" si="40"/>
        <v/>
      </c>
    </row>
    <row r="122" spans="1:23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 s="6" t="str">
        <f t="shared" si="21"/>
        <v/>
      </c>
      <c r="N122" s="8" t="str">
        <f t="shared" si="22"/>
        <v/>
      </c>
      <c r="O122" s="8" t="str">
        <f t="shared" si="32"/>
        <v/>
      </c>
      <c r="P122" s="8" t="str">
        <f t="shared" si="33"/>
        <v/>
      </c>
      <c r="Q122" s="8" t="str">
        <f t="shared" si="34"/>
        <v/>
      </c>
      <c r="R122" s="8" t="str">
        <f t="shared" si="35"/>
        <v/>
      </c>
      <c r="S122" s="8" t="str">
        <f t="shared" si="36"/>
        <v/>
      </c>
      <c r="T122" s="8" t="str">
        <f t="shared" si="37"/>
        <v/>
      </c>
      <c r="U122" s="8" t="str">
        <f t="shared" si="38"/>
        <v/>
      </c>
      <c r="V122" s="8" t="str">
        <f t="shared" si="39"/>
        <v/>
      </c>
      <c r="W122" s="8" t="str">
        <f t="shared" si="40"/>
        <v/>
      </c>
    </row>
    <row r="123" spans="1:23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 s="6" t="str">
        <f t="shared" si="21"/>
        <v/>
      </c>
      <c r="N123" s="8" t="str">
        <f t="shared" si="22"/>
        <v/>
      </c>
      <c r="O123" s="8" t="str">
        <f t="shared" si="32"/>
        <v/>
      </c>
      <c r="P123" s="8" t="str">
        <f t="shared" si="33"/>
        <v/>
      </c>
      <c r="Q123" s="8" t="str">
        <f t="shared" si="34"/>
        <v/>
      </c>
      <c r="R123" s="8" t="str">
        <f t="shared" si="35"/>
        <v/>
      </c>
      <c r="S123" s="8" t="str">
        <f t="shared" si="36"/>
        <v/>
      </c>
      <c r="T123" s="8" t="str">
        <f t="shared" si="37"/>
        <v/>
      </c>
      <c r="U123" s="8" t="str">
        <f t="shared" si="38"/>
        <v/>
      </c>
      <c r="V123" s="8" t="str">
        <f t="shared" si="39"/>
        <v/>
      </c>
      <c r="W123" s="8" t="str">
        <f t="shared" si="40"/>
        <v/>
      </c>
    </row>
    <row r="124" spans="1:23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 s="6" t="str">
        <f t="shared" si="21"/>
        <v/>
      </c>
      <c r="N124" s="8" t="str">
        <f t="shared" si="22"/>
        <v/>
      </c>
      <c r="O124" s="8" t="str">
        <f t="shared" si="32"/>
        <v/>
      </c>
      <c r="P124" s="8" t="str">
        <f t="shared" si="33"/>
        <v/>
      </c>
      <c r="Q124" s="8" t="str">
        <f t="shared" si="34"/>
        <v/>
      </c>
      <c r="R124" s="8" t="str">
        <f t="shared" si="35"/>
        <v/>
      </c>
      <c r="S124" s="8" t="str">
        <f t="shared" si="36"/>
        <v/>
      </c>
      <c r="T124" s="8" t="str">
        <f t="shared" si="37"/>
        <v/>
      </c>
      <c r="U124" s="8" t="str">
        <f t="shared" si="38"/>
        <v/>
      </c>
      <c r="V124" s="8" t="str">
        <f t="shared" si="39"/>
        <v/>
      </c>
      <c r="W124" s="8" t="str">
        <f t="shared" si="40"/>
        <v/>
      </c>
    </row>
    <row r="125" spans="1:23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 s="6" t="str">
        <f t="shared" si="21"/>
        <v/>
      </c>
      <c r="N125" s="8" t="str">
        <f t="shared" si="22"/>
        <v/>
      </c>
      <c r="O125" s="8" t="str">
        <f t="shared" si="32"/>
        <v/>
      </c>
      <c r="P125" s="8" t="str">
        <f t="shared" si="33"/>
        <v/>
      </c>
      <c r="Q125" s="8" t="str">
        <f t="shared" si="34"/>
        <v/>
      </c>
      <c r="R125" s="8" t="str">
        <f t="shared" si="35"/>
        <v/>
      </c>
      <c r="S125" s="8" t="str">
        <f t="shared" si="36"/>
        <v/>
      </c>
      <c r="T125" s="8" t="str">
        <f t="shared" si="37"/>
        <v/>
      </c>
      <c r="U125" s="8" t="str">
        <f t="shared" si="38"/>
        <v/>
      </c>
      <c r="V125" s="8" t="str">
        <f t="shared" si="39"/>
        <v/>
      </c>
      <c r="W125" s="8" t="str">
        <f t="shared" si="40"/>
        <v/>
      </c>
    </row>
    <row r="126" spans="1:23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 s="6" t="str">
        <f t="shared" si="21"/>
        <v/>
      </c>
      <c r="N126" s="8" t="str">
        <f t="shared" si="22"/>
        <v/>
      </c>
      <c r="O126" s="8" t="str">
        <f t="shared" si="32"/>
        <v/>
      </c>
      <c r="P126" s="8" t="str">
        <f t="shared" si="33"/>
        <v/>
      </c>
      <c r="Q126" s="8" t="str">
        <f t="shared" si="34"/>
        <v/>
      </c>
      <c r="R126" s="8" t="str">
        <f t="shared" si="35"/>
        <v/>
      </c>
      <c r="S126" s="8" t="str">
        <f t="shared" si="36"/>
        <v/>
      </c>
      <c r="T126" s="8" t="str">
        <f t="shared" si="37"/>
        <v/>
      </c>
      <c r="U126" s="8" t="str">
        <f t="shared" si="38"/>
        <v/>
      </c>
      <c r="V126" s="8" t="str">
        <f t="shared" si="39"/>
        <v/>
      </c>
      <c r="W126" s="8" t="str">
        <f t="shared" si="40"/>
        <v/>
      </c>
    </row>
    <row r="127" spans="1:23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 s="6" t="str">
        <f t="shared" si="21"/>
        <v/>
      </c>
      <c r="N127" s="8" t="str">
        <f t="shared" si="22"/>
        <v/>
      </c>
      <c r="O127" s="8" t="str">
        <f t="shared" si="32"/>
        <v/>
      </c>
      <c r="P127" s="8" t="str">
        <f t="shared" si="33"/>
        <v/>
      </c>
      <c r="Q127" s="8" t="str">
        <f t="shared" si="34"/>
        <v/>
      </c>
      <c r="R127" s="8" t="str">
        <f t="shared" si="35"/>
        <v/>
      </c>
      <c r="S127" s="8" t="str">
        <f t="shared" si="36"/>
        <v/>
      </c>
      <c r="T127" s="8" t="str">
        <f t="shared" si="37"/>
        <v/>
      </c>
      <c r="U127" s="8" t="str">
        <f t="shared" si="38"/>
        <v/>
      </c>
      <c r="V127" s="8" t="str">
        <f t="shared" si="39"/>
        <v/>
      </c>
      <c r="W127" s="8" t="str">
        <f t="shared" si="40"/>
        <v/>
      </c>
    </row>
    <row r="128" spans="1:23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 s="6" t="str">
        <f t="shared" si="21"/>
        <v/>
      </c>
      <c r="N128" s="8" t="str">
        <f t="shared" si="22"/>
        <v/>
      </c>
      <c r="O128" s="8" t="str">
        <f t="shared" si="32"/>
        <v/>
      </c>
      <c r="P128" s="8" t="str">
        <f t="shared" si="33"/>
        <v/>
      </c>
      <c r="Q128" s="8" t="str">
        <f t="shared" si="34"/>
        <v/>
      </c>
      <c r="R128" s="8" t="str">
        <f t="shared" si="35"/>
        <v/>
      </c>
      <c r="S128" s="8" t="str">
        <f t="shared" si="36"/>
        <v/>
      </c>
      <c r="T128" s="8" t="str">
        <f t="shared" si="37"/>
        <v/>
      </c>
      <c r="U128" s="8" t="str">
        <f t="shared" si="38"/>
        <v/>
      </c>
      <c r="V128" s="8" t="str">
        <f t="shared" si="39"/>
        <v/>
      </c>
      <c r="W128" s="8" t="str">
        <f t="shared" si="40"/>
        <v/>
      </c>
    </row>
    <row r="129" spans="1:23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 s="6" t="str">
        <f t="shared" si="21"/>
        <v/>
      </c>
      <c r="N129" s="8" t="str">
        <f t="shared" si="22"/>
        <v/>
      </c>
      <c r="O129" s="8" t="str">
        <f t="shared" si="32"/>
        <v/>
      </c>
      <c r="P129" s="8" t="str">
        <f t="shared" si="33"/>
        <v/>
      </c>
      <c r="Q129" s="8" t="str">
        <f t="shared" si="34"/>
        <v/>
      </c>
      <c r="R129" s="8" t="str">
        <f t="shared" si="35"/>
        <v/>
      </c>
      <c r="S129" s="8" t="str">
        <f t="shared" si="36"/>
        <v/>
      </c>
      <c r="T129" s="8" t="str">
        <f t="shared" si="37"/>
        <v/>
      </c>
      <c r="U129" s="8" t="str">
        <f t="shared" si="38"/>
        <v/>
      </c>
      <c r="V129" s="8" t="str">
        <f t="shared" si="39"/>
        <v/>
      </c>
      <c r="W129" s="8" t="str">
        <f t="shared" si="40"/>
        <v/>
      </c>
    </row>
    <row r="130" spans="1:23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 s="6" t="str">
        <f t="shared" si="21"/>
        <v/>
      </c>
      <c r="N130" s="8" t="str">
        <f t="shared" si="22"/>
        <v/>
      </c>
      <c r="O130" s="8" t="str">
        <f t="shared" si="32"/>
        <v/>
      </c>
      <c r="P130" s="8" t="str">
        <f t="shared" si="33"/>
        <v/>
      </c>
      <c r="Q130" s="8" t="str">
        <f t="shared" si="34"/>
        <v/>
      </c>
      <c r="R130" s="8" t="str">
        <f t="shared" si="35"/>
        <v/>
      </c>
      <c r="S130" s="8" t="str">
        <f t="shared" si="36"/>
        <v/>
      </c>
      <c r="T130" s="8" t="str">
        <f t="shared" si="37"/>
        <v/>
      </c>
      <c r="U130" s="8" t="str">
        <f t="shared" si="38"/>
        <v/>
      </c>
      <c r="V130" s="8" t="str">
        <f t="shared" si="39"/>
        <v/>
      </c>
      <c r="W130" s="8" t="str">
        <f t="shared" si="40"/>
        <v/>
      </c>
    </row>
    <row r="131" spans="1:23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 s="6" t="str">
        <f t="shared" si="21"/>
        <v/>
      </c>
      <c r="N131" s="8" t="str">
        <f t="shared" si="22"/>
        <v/>
      </c>
      <c r="O131" s="8" t="str">
        <f t="shared" si="32"/>
        <v/>
      </c>
      <c r="P131" s="8" t="str">
        <f t="shared" si="33"/>
        <v/>
      </c>
      <c r="Q131" s="8" t="str">
        <f t="shared" si="34"/>
        <v/>
      </c>
      <c r="R131" s="8" t="str">
        <f t="shared" si="35"/>
        <v/>
      </c>
      <c r="S131" s="8" t="str">
        <f t="shared" si="36"/>
        <v/>
      </c>
      <c r="T131" s="8" t="str">
        <f t="shared" si="37"/>
        <v/>
      </c>
      <c r="U131" s="8" t="str">
        <f t="shared" si="38"/>
        <v/>
      </c>
      <c r="V131" s="8" t="str">
        <f t="shared" si="39"/>
        <v/>
      </c>
      <c r="W131" s="8" t="str">
        <f t="shared" si="40"/>
        <v/>
      </c>
    </row>
    <row r="132" spans="1:23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 s="6" t="str">
        <f t="shared" si="21"/>
        <v/>
      </c>
      <c r="N132" s="8" t="str">
        <f t="shared" si="22"/>
        <v/>
      </c>
      <c r="O132" s="8" t="str">
        <f t="shared" si="32"/>
        <v/>
      </c>
      <c r="P132" s="8" t="str">
        <f t="shared" si="33"/>
        <v/>
      </c>
      <c r="Q132" s="8" t="str">
        <f t="shared" si="34"/>
        <v/>
      </c>
      <c r="R132" s="8" t="str">
        <f t="shared" si="35"/>
        <v/>
      </c>
      <c r="S132" s="8" t="str">
        <f t="shared" si="36"/>
        <v/>
      </c>
      <c r="T132" s="8" t="str">
        <f t="shared" si="37"/>
        <v/>
      </c>
      <c r="U132" s="8" t="str">
        <f t="shared" si="38"/>
        <v/>
      </c>
      <c r="V132" s="8" t="str">
        <f t="shared" si="39"/>
        <v/>
      </c>
      <c r="W132" s="8" t="str">
        <f t="shared" si="40"/>
        <v/>
      </c>
    </row>
    <row r="133" spans="1:23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 s="6" t="str">
        <f t="shared" si="21"/>
        <v/>
      </c>
      <c r="N133" s="8" t="str">
        <f t="shared" si="22"/>
        <v/>
      </c>
      <c r="O133" s="8" t="str">
        <f t="shared" si="32"/>
        <v/>
      </c>
      <c r="P133" s="8" t="str">
        <f t="shared" si="33"/>
        <v/>
      </c>
      <c r="Q133" s="8" t="str">
        <f t="shared" si="34"/>
        <v/>
      </c>
      <c r="R133" s="8" t="str">
        <f t="shared" si="35"/>
        <v/>
      </c>
      <c r="S133" s="8" t="str">
        <f t="shared" si="36"/>
        <v/>
      </c>
      <c r="T133" s="8" t="str">
        <f t="shared" si="37"/>
        <v/>
      </c>
      <c r="U133" s="8" t="str">
        <f t="shared" si="38"/>
        <v/>
      </c>
      <c r="V133" s="8" t="str">
        <f t="shared" si="39"/>
        <v/>
      </c>
      <c r="W133" s="8" t="str">
        <f t="shared" si="40"/>
        <v/>
      </c>
    </row>
    <row r="134" spans="1:23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 s="6" t="str">
        <f t="shared" si="21"/>
        <v/>
      </c>
      <c r="N134" s="8" t="str">
        <f t="shared" si="22"/>
        <v/>
      </c>
      <c r="O134" s="8" t="str">
        <f t="shared" si="32"/>
        <v/>
      </c>
      <c r="P134" s="8" t="str">
        <f t="shared" si="33"/>
        <v/>
      </c>
      <c r="Q134" s="8" t="str">
        <f t="shared" si="34"/>
        <v/>
      </c>
      <c r="R134" s="8" t="str">
        <f t="shared" si="35"/>
        <v/>
      </c>
      <c r="S134" s="8" t="str">
        <f t="shared" si="36"/>
        <v/>
      </c>
      <c r="T134" s="8" t="str">
        <f t="shared" si="37"/>
        <v/>
      </c>
      <c r="U134" s="8" t="str">
        <f t="shared" si="38"/>
        <v/>
      </c>
      <c r="V134" s="8" t="str">
        <f t="shared" si="39"/>
        <v/>
      </c>
      <c r="W134" s="8" t="str">
        <f t="shared" si="40"/>
        <v/>
      </c>
    </row>
    <row r="135" spans="1:23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 s="6" t="str">
        <f t="shared" si="21"/>
        <v/>
      </c>
      <c r="N135" s="8" t="str">
        <f t="shared" si="22"/>
        <v/>
      </c>
      <c r="O135" s="8" t="str">
        <f t="shared" si="32"/>
        <v/>
      </c>
      <c r="P135" s="8" t="str">
        <f t="shared" si="33"/>
        <v/>
      </c>
      <c r="Q135" s="8" t="str">
        <f t="shared" si="34"/>
        <v/>
      </c>
      <c r="R135" s="8" t="str">
        <f t="shared" si="35"/>
        <v/>
      </c>
      <c r="S135" s="8" t="str">
        <f t="shared" si="36"/>
        <v/>
      </c>
      <c r="T135" s="8" t="str">
        <f t="shared" si="37"/>
        <v/>
      </c>
      <c r="U135" s="8" t="str">
        <f t="shared" si="38"/>
        <v/>
      </c>
      <c r="V135" s="8" t="str">
        <f t="shared" si="39"/>
        <v/>
      </c>
      <c r="W135" s="8" t="str">
        <f t="shared" si="40"/>
        <v/>
      </c>
    </row>
    <row r="136" spans="1:23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 s="6" t="str">
        <f t="shared" si="21"/>
        <v/>
      </c>
      <c r="N136" s="8" t="str">
        <f t="shared" si="22"/>
        <v/>
      </c>
      <c r="O136" s="8" t="str">
        <f t="shared" si="32"/>
        <v/>
      </c>
      <c r="P136" s="8" t="str">
        <f t="shared" si="33"/>
        <v/>
      </c>
      <c r="Q136" s="8" t="str">
        <f t="shared" si="34"/>
        <v/>
      </c>
      <c r="R136" s="8" t="str">
        <f t="shared" si="35"/>
        <v/>
      </c>
      <c r="S136" s="8" t="str">
        <f t="shared" si="36"/>
        <v/>
      </c>
      <c r="T136" s="8" t="str">
        <f t="shared" si="37"/>
        <v/>
      </c>
      <c r="U136" s="8" t="str">
        <f t="shared" si="38"/>
        <v/>
      </c>
      <c r="V136" s="8" t="str">
        <f t="shared" si="39"/>
        <v/>
      </c>
      <c r="W136" s="8" t="str">
        <f t="shared" si="40"/>
        <v/>
      </c>
    </row>
    <row r="137" spans="1:23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 s="6" t="str">
        <f t="shared" si="21"/>
        <v/>
      </c>
      <c r="N137" s="8" t="str">
        <f t="shared" si="22"/>
        <v/>
      </c>
      <c r="O137" s="8" t="str">
        <f t="shared" si="32"/>
        <v/>
      </c>
      <c r="P137" s="8" t="str">
        <f t="shared" si="33"/>
        <v/>
      </c>
      <c r="Q137" s="8" t="str">
        <f t="shared" si="34"/>
        <v/>
      </c>
      <c r="R137" s="8" t="str">
        <f t="shared" si="35"/>
        <v/>
      </c>
      <c r="S137" s="8" t="str">
        <f t="shared" si="36"/>
        <v/>
      </c>
      <c r="T137" s="8" t="str">
        <f t="shared" si="37"/>
        <v/>
      </c>
      <c r="U137" s="8" t="str">
        <f t="shared" si="38"/>
        <v/>
      </c>
      <c r="V137" s="8" t="str">
        <f t="shared" si="39"/>
        <v/>
      </c>
      <c r="W137" s="8" t="str">
        <f t="shared" si="40"/>
        <v/>
      </c>
    </row>
    <row r="138" spans="1:23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 s="6" t="str">
        <f t="shared" ref="M138:M189" si="41">IF(SUM(B138:K138)=0,"",SUM(B138:K138))</f>
        <v/>
      </c>
      <c r="N138" s="8" t="str">
        <f t="shared" ref="N138:N189" si="42">IF(ISERROR(B138/$M138),"",B138/$M138)</f>
        <v/>
      </c>
      <c r="O138" s="8" t="str">
        <f t="shared" ref="O138:O169" si="43">IF(ISERROR(C138/$M138),"",C138/$M138)</f>
        <v/>
      </c>
      <c r="P138" s="8" t="str">
        <f t="shared" ref="P138:P169" si="44">IF(ISERROR(D138/$M138),"",D138/$M138)</f>
        <v/>
      </c>
      <c r="Q138" s="8" t="str">
        <f t="shared" ref="Q138:Q169" si="45">IF(ISERROR(E138/$M138),"",E138/$M138)</f>
        <v/>
      </c>
      <c r="R138" s="8" t="str">
        <f t="shared" ref="R138:R169" si="46">IF(ISERROR(F138/$M138),"",F138/$M138)</f>
        <v/>
      </c>
      <c r="S138" s="8" t="str">
        <f t="shared" ref="S138:S169" si="47">IF(ISERROR(G138/$M138),"",G138/$M138)</f>
        <v/>
      </c>
      <c r="T138" s="8" t="str">
        <f t="shared" ref="T138:T169" si="48">IF(ISERROR(H138/$M138),"",H138/$M138)</f>
        <v/>
      </c>
      <c r="U138" s="8" t="str">
        <f t="shared" ref="U138:U169" si="49">IF(ISERROR(I138/$M138),"",I138/$M138)</f>
        <v/>
      </c>
      <c r="V138" s="8" t="str">
        <f t="shared" ref="V138:V169" si="50">IF(ISERROR(J138/$M138),"",J138/$M138)</f>
        <v/>
      </c>
      <c r="W138" s="8" t="str">
        <f t="shared" ref="W138:W169" si="51">IF(ISERROR(K138/$M138),"",K138/$M138)</f>
        <v/>
      </c>
    </row>
    <row r="139" spans="1:23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 s="6" t="str">
        <f t="shared" si="41"/>
        <v/>
      </c>
      <c r="N139" s="8" t="str">
        <f t="shared" si="42"/>
        <v/>
      </c>
      <c r="O139" s="8" t="str">
        <f t="shared" si="43"/>
        <v/>
      </c>
      <c r="P139" s="8" t="str">
        <f t="shared" si="44"/>
        <v/>
      </c>
      <c r="Q139" s="8" t="str">
        <f t="shared" si="45"/>
        <v/>
      </c>
      <c r="R139" s="8" t="str">
        <f t="shared" si="46"/>
        <v/>
      </c>
      <c r="S139" s="8" t="str">
        <f t="shared" si="47"/>
        <v/>
      </c>
      <c r="T139" s="8" t="str">
        <f t="shared" si="48"/>
        <v/>
      </c>
      <c r="U139" s="8" t="str">
        <f t="shared" si="49"/>
        <v/>
      </c>
      <c r="V139" s="8" t="str">
        <f t="shared" si="50"/>
        <v/>
      </c>
      <c r="W139" s="8" t="str">
        <f t="shared" si="51"/>
        <v/>
      </c>
    </row>
    <row r="140" spans="1:23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 s="6" t="str">
        <f t="shared" si="41"/>
        <v/>
      </c>
      <c r="N140" s="8" t="str">
        <f t="shared" si="42"/>
        <v/>
      </c>
      <c r="O140" s="8" t="str">
        <f t="shared" si="43"/>
        <v/>
      </c>
      <c r="P140" s="8" t="str">
        <f t="shared" si="44"/>
        <v/>
      </c>
      <c r="Q140" s="8" t="str">
        <f t="shared" si="45"/>
        <v/>
      </c>
      <c r="R140" s="8" t="str">
        <f t="shared" si="46"/>
        <v/>
      </c>
      <c r="S140" s="8" t="str">
        <f t="shared" si="47"/>
        <v/>
      </c>
      <c r="T140" s="8" t="str">
        <f t="shared" si="48"/>
        <v/>
      </c>
      <c r="U140" s="8" t="str">
        <f t="shared" si="49"/>
        <v/>
      </c>
      <c r="V140" s="8" t="str">
        <f t="shared" si="50"/>
        <v/>
      </c>
      <c r="W140" s="8" t="str">
        <f t="shared" si="51"/>
        <v/>
      </c>
    </row>
    <row r="141" spans="1:23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 s="6" t="str">
        <f t="shared" si="41"/>
        <v/>
      </c>
      <c r="N141" s="8" t="str">
        <f t="shared" si="42"/>
        <v/>
      </c>
      <c r="O141" s="8" t="str">
        <f t="shared" si="43"/>
        <v/>
      </c>
      <c r="P141" s="8" t="str">
        <f t="shared" si="44"/>
        <v/>
      </c>
      <c r="Q141" s="8" t="str">
        <f t="shared" si="45"/>
        <v/>
      </c>
      <c r="R141" s="8" t="str">
        <f t="shared" si="46"/>
        <v/>
      </c>
      <c r="S141" s="8" t="str">
        <f t="shared" si="47"/>
        <v/>
      </c>
      <c r="T141" s="8" t="str">
        <f t="shared" si="48"/>
        <v/>
      </c>
      <c r="U141" s="8" t="str">
        <f t="shared" si="49"/>
        <v/>
      </c>
      <c r="V141" s="8" t="str">
        <f t="shared" si="50"/>
        <v/>
      </c>
      <c r="W141" s="8" t="str">
        <f t="shared" si="51"/>
        <v/>
      </c>
    </row>
    <row r="142" spans="1:2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6" t="str">
        <f t="shared" si="41"/>
        <v/>
      </c>
      <c r="N142" s="8" t="str">
        <f t="shared" si="42"/>
        <v/>
      </c>
      <c r="O142" s="8" t="str">
        <f t="shared" si="43"/>
        <v/>
      </c>
      <c r="P142" s="8" t="str">
        <f t="shared" si="44"/>
        <v/>
      </c>
      <c r="Q142" s="8" t="str">
        <f t="shared" si="45"/>
        <v/>
      </c>
      <c r="R142" s="8" t="str">
        <f t="shared" si="46"/>
        <v/>
      </c>
      <c r="S142" s="8" t="str">
        <f t="shared" si="47"/>
        <v/>
      </c>
      <c r="T142" s="8" t="str">
        <f t="shared" si="48"/>
        <v/>
      </c>
      <c r="U142" s="8" t="str">
        <f t="shared" si="49"/>
        <v/>
      </c>
      <c r="V142" s="8" t="str">
        <f t="shared" si="50"/>
        <v/>
      </c>
      <c r="W142" s="8" t="str">
        <f t="shared" si="51"/>
        <v/>
      </c>
    </row>
    <row r="143" spans="1:2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6" t="str">
        <f t="shared" si="41"/>
        <v/>
      </c>
      <c r="N143" s="8" t="str">
        <f t="shared" si="42"/>
        <v/>
      </c>
      <c r="O143" s="8" t="str">
        <f t="shared" si="43"/>
        <v/>
      </c>
      <c r="P143" s="8" t="str">
        <f t="shared" si="44"/>
        <v/>
      </c>
      <c r="Q143" s="8" t="str">
        <f t="shared" si="45"/>
        <v/>
      </c>
      <c r="R143" s="8" t="str">
        <f t="shared" si="46"/>
        <v/>
      </c>
      <c r="S143" s="8" t="str">
        <f t="shared" si="47"/>
        <v/>
      </c>
      <c r="T143" s="8" t="str">
        <f t="shared" si="48"/>
        <v/>
      </c>
      <c r="U143" s="8" t="str">
        <f t="shared" si="49"/>
        <v/>
      </c>
      <c r="V143" s="8" t="str">
        <f t="shared" si="50"/>
        <v/>
      </c>
      <c r="W143" s="8" t="str">
        <f t="shared" si="51"/>
        <v/>
      </c>
    </row>
    <row r="144" spans="1:2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6" t="str">
        <f t="shared" si="41"/>
        <v/>
      </c>
      <c r="N144" s="8" t="str">
        <f t="shared" si="42"/>
        <v/>
      </c>
      <c r="O144" s="8" t="str">
        <f t="shared" si="43"/>
        <v/>
      </c>
      <c r="P144" s="8" t="str">
        <f t="shared" si="44"/>
        <v/>
      </c>
      <c r="Q144" s="8" t="str">
        <f t="shared" si="45"/>
        <v/>
      </c>
      <c r="R144" s="8" t="str">
        <f t="shared" si="46"/>
        <v/>
      </c>
      <c r="S144" s="8" t="str">
        <f t="shared" si="47"/>
        <v/>
      </c>
      <c r="T144" s="8" t="str">
        <f t="shared" si="48"/>
        <v/>
      </c>
      <c r="U144" s="8" t="str">
        <f t="shared" si="49"/>
        <v/>
      </c>
      <c r="V144" s="8" t="str">
        <f t="shared" si="50"/>
        <v/>
      </c>
      <c r="W144" s="8" t="str">
        <f t="shared" si="51"/>
        <v/>
      </c>
    </row>
    <row r="145" spans="2:2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6" t="str">
        <f t="shared" si="41"/>
        <v/>
      </c>
      <c r="N145" s="8" t="str">
        <f t="shared" si="42"/>
        <v/>
      </c>
      <c r="O145" s="8" t="str">
        <f t="shared" si="43"/>
        <v/>
      </c>
      <c r="P145" s="8" t="str">
        <f t="shared" si="44"/>
        <v/>
      </c>
      <c r="Q145" s="8" t="str">
        <f t="shared" si="45"/>
        <v/>
      </c>
      <c r="R145" s="8" t="str">
        <f t="shared" si="46"/>
        <v/>
      </c>
      <c r="S145" s="8" t="str">
        <f t="shared" si="47"/>
        <v/>
      </c>
      <c r="T145" s="8" t="str">
        <f t="shared" si="48"/>
        <v/>
      </c>
      <c r="U145" s="8" t="str">
        <f t="shared" si="49"/>
        <v/>
      </c>
      <c r="V145" s="8" t="str">
        <f t="shared" si="50"/>
        <v/>
      </c>
      <c r="W145" s="8" t="str">
        <f t="shared" si="51"/>
        <v/>
      </c>
    </row>
    <row r="146" spans="2:2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6" t="str">
        <f t="shared" si="41"/>
        <v/>
      </c>
      <c r="N146" s="8" t="str">
        <f t="shared" si="42"/>
        <v/>
      </c>
      <c r="O146" s="8" t="str">
        <f t="shared" si="43"/>
        <v/>
      </c>
      <c r="P146" s="8" t="str">
        <f t="shared" si="44"/>
        <v/>
      </c>
      <c r="Q146" s="8" t="str">
        <f t="shared" si="45"/>
        <v/>
      </c>
      <c r="R146" s="8" t="str">
        <f t="shared" si="46"/>
        <v/>
      </c>
      <c r="S146" s="8" t="str">
        <f t="shared" si="47"/>
        <v/>
      </c>
      <c r="T146" s="8" t="str">
        <f t="shared" si="48"/>
        <v/>
      </c>
      <c r="U146" s="8" t="str">
        <f t="shared" si="49"/>
        <v/>
      </c>
      <c r="V146" s="8" t="str">
        <f t="shared" si="50"/>
        <v/>
      </c>
      <c r="W146" s="8" t="str">
        <f t="shared" si="51"/>
        <v/>
      </c>
    </row>
    <row r="147" spans="2:2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6" t="str">
        <f t="shared" si="41"/>
        <v/>
      </c>
      <c r="N147" s="8" t="str">
        <f t="shared" si="42"/>
        <v/>
      </c>
      <c r="O147" s="8" t="str">
        <f t="shared" si="43"/>
        <v/>
      </c>
      <c r="P147" s="8" t="str">
        <f t="shared" si="44"/>
        <v/>
      </c>
      <c r="Q147" s="8" t="str">
        <f t="shared" si="45"/>
        <v/>
      </c>
      <c r="R147" s="8" t="str">
        <f t="shared" si="46"/>
        <v/>
      </c>
      <c r="S147" s="8" t="str">
        <f t="shared" si="47"/>
        <v/>
      </c>
      <c r="T147" s="8" t="str">
        <f t="shared" si="48"/>
        <v/>
      </c>
      <c r="U147" s="8" t="str">
        <f t="shared" si="49"/>
        <v/>
      </c>
      <c r="V147" s="8" t="str">
        <f t="shared" si="50"/>
        <v/>
      </c>
      <c r="W147" s="8" t="str">
        <f t="shared" si="51"/>
        <v/>
      </c>
    </row>
    <row r="148" spans="2:2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6" t="str">
        <f t="shared" si="41"/>
        <v/>
      </c>
      <c r="N148" s="8" t="str">
        <f t="shared" si="42"/>
        <v/>
      </c>
      <c r="O148" s="8" t="str">
        <f t="shared" si="43"/>
        <v/>
      </c>
      <c r="P148" s="8" t="str">
        <f t="shared" si="44"/>
        <v/>
      </c>
      <c r="Q148" s="8" t="str">
        <f t="shared" si="45"/>
        <v/>
      </c>
      <c r="R148" s="8" t="str">
        <f t="shared" si="46"/>
        <v/>
      </c>
      <c r="S148" s="8" t="str">
        <f t="shared" si="47"/>
        <v/>
      </c>
      <c r="T148" s="8" t="str">
        <f t="shared" si="48"/>
        <v/>
      </c>
      <c r="U148" s="8" t="str">
        <f t="shared" si="49"/>
        <v/>
      </c>
      <c r="V148" s="8" t="str">
        <f t="shared" si="50"/>
        <v/>
      </c>
      <c r="W148" s="8" t="str">
        <f t="shared" si="51"/>
        <v/>
      </c>
    </row>
    <row r="149" spans="2:2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6" t="str">
        <f t="shared" si="41"/>
        <v/>
      </c>
      <c r="N149" s="8" t="str">
        <f t="shared" si="42"/>
        <v/>
      </c>
      <c r="O149" s="8" t="str">
        <f t="shared" si="43"/>
        <v/>
      </c>
      <c r="P149" s="8" t="str">
        <f t="shared" si="44"/>
        <v/>
      </c>
      <c r="Q149" s="8" t="str">
        <f t="shared" si="45"/>
        <v/>
      </c>
      <c r="R149" s="8" t="str">
        <f t="shared" si="46"/>
        <v/>
      </c>
      <c r="S149" s="8" t="str">
        <f t="shared" si="47"/>
        <v/>
      </c>
      <c r="T149" s="8" t="str">
        <f t="shared" si="48"/>
        <v/>
      </c>
      <c r="U149" s="8" t="str">
        <f t="shared" si="49"/>
        <v/>
      </c>
      <c r="V149" s="8" t="str">
        <f t="shared" si="50"/>
        <v/>
      </c>
      <c r="W149" s="8" t="str">
        <f t="shared" si="51"/>
        <v/>
      </c>
    </row>
    <row r="150" spans="2:2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6" t="str">
        <f t="shared" si="41"/>
        <v/>
      </c>
      <c r="N150" s="8" t="str">
        <f t="shared" si="42"/>
        <v/>
      </c>
      <c r="O150" s="8" t="str">
        <f t="shared" si="43"/>
        <v/>
      </c>
      <c r="P150" s="8" t="str">
        <f t="shared" si="44"/>
        <v/>
      </c>
      <c r="Q150" s="8" t="str">
        <f t="shared" si="45"/>
        <v/>
      </c>
      <c r="R150" s="8" t="str">
        <f t="shared" si="46"/>
        <v/>
      </c>
      <c r="S150" s="8" t="str">
        <f t="shared" si="47"/>
        <v/>
      </c>
      <c r="T150" s="8" t="str">
        <f t="shared" si="48"/>
        <v/>
      </c>
      <c r="U150" s="8" t="str">
        <f t="shared" si="49"/>
        <v/>
      </c>
      <c r="V150" s="8" t="str">
        <f t="shared" si="50"/>
        <v/>
      </c>
      <c r="W150" s="8" t="str">
        <f t="shared" si="51"/>
        <v/>
      </c>
    </row>
    <row r="151" spans="2:2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6" t="str">
        <f t="shared" si="41"/>
        <v/>
      </c>
      <c r="N151" s="8" t="str">
        <f t="shared" si="42"/>
        <v/>
      </c>
      <c r="O151" s="8" t="str">
        <f t="shared" si="43"/>
        <v/>
      </c>
      <c r="P151" s="8" t="str">
        <f t="shared" si="44"/>
        <v/>
      </c>
      <c r="Q151" s="8" t="str">
        <f t="shared" si="45"/>
        <v/>
      </c>
      <c r="R151" s="8" t="str">
        <f t="shared" si="46"/>
        <v/>
      </c>
      <c r="S151" s="8" t="str">
        <f t="shared" si="47"/>
        <v/>
      </c>
      <c r="T151" s="8" t="str">
        <f t="shared" si="48"/>
        <v/>
      </c>
      <c r="U151" s="8" t="str">
        <f t="shared" si="49"/>
        <v/>
      </c>
      <c r="V151" s="8" t="str">
        <f t="shared" si="50"/>
        <v/>
      </c>
      <c r="W151" s="8" t="str">
        <f t="shared" si="51"/>
        <v/>
      </c>
    </row>
    <row r="152" spans="2:2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6" t="str">
        <f t="shared" si="41"/>
        <v/>
      </c>
      <c r="N152" s="8" t="str">
        <f t="shared" si="42"/>
        <v/>
      </c>
      <c r="O152" s="8" t="str">
        <f t="shared" si="43"/>
        <v/>
      </c>
      <c r="P152" s="8" t="str">
        <f t="shared" si="44"/>
        <v/>
      </c>
      <c r="Q152" s="8" t="str">
        <f t="shared" si="45"/>
        <v/>
      </c>
      <c r="R152" s="8" t="str">
        <f t="shared" si="46"/>
        <v/>
      </c>
      <c r="S152" s="8" t="str">
        <f t="shared" si="47"/>
        <v/>
      </c>
      <c r="T152" s="8" t="str">
        <f t="shared" si="48"/>
        <v/>
      </c>
      <c r="U152" s="8" t="str">
        <f t="shared" si="49"/>
        <v/>
      </c>
      <c r="V152" s="8" t="str">
        <f t="shared" si="50"/>
        <v/>
      </c>
      <c r="W152" s="8" t="str">
        <f t="shared" si="51"/>
        <v/>
      </c>
    </row>
    <row r="153" spans="2:2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6" t="str">
        <f t="shared" si="41"/>
        <v/>
      </c>
      <c r="N153" s="8" t="str">
        <f t="shared" si="42"/>
        <v/>
      </c>
      <c r="O153" s="8" t="str">
        <f t="shared" si="43"/>
        <v/>
      </c>
      <c r="P153" s="8" t="str">
        <f t="shared" si="44"/>
        <v/>
      </c>
      <c r="Q153" s="8" t="str">
        <f t="shared" si="45"/>
        <v/>
      </c>
      <c r="R153" s="8" t="str">
        <f t="shared" si="46"/>
        <v/>
      </c>
      <c r="S153" s="8" t="str">
        <f t="shared" si="47"/>
        <v/>
      </c>
      <c r="T153" s="8" t="str">
        <f t="shared" si="48"/>
        <v/>
      </c>
      <c r="U153" s="8" t="str">
        <f t="shared" si="49"/>
        <v/>
      </c>
      <c r="V153" s="8" t="str">
        <f t="shared" si="50"/>
        <v/>
      </c>
      <c r="W153" s="8" t="str">
        <f t="shared" si="51"/>
        <v/>
      </c>
    </row>
    <row r="154" spans="2:2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6" t="str">
        <f t="shared" si="41"/>
        <v/>
      </c>
      <c r="N154" s="8" t="str">
        <f t="shared" si="42"/>
        <v/>
      </c>
      <c r="O154" s="8" t="str">
        <f t="shared" si="43"/>
        <v/>
      </c>
      <c r="P154" s="8" t="str">
        <f t="shared" si="44"/>
        <v/>
      </c>
      <c r="Q154" s="8" t="str">
        <f t="shared" si="45"/>
        <v/>
      </c>
      <c r="R154" s="8" t="str">
        <f t="shared" si="46"/>
        <v/>
      </c>
      <c r="S154" s="8" t="str">
        <f t="shared" si="47"/>
        <v/>
      </c>
      <c r="T154" s="8" t="str">
        <f t="shared" si="48"/>
        <v/>
      </c>
      <c r="U154" s="8" t="str">
        <f t="shared" si="49"/>
        <v/>
      </c>
      <c r="V154" s="8" t="str">
        <f t="shared" si="50"/>
        <v/>
      </c>
      <c r="W154" s="8" t="str">
        <f t="shared" si="51"/>
        <v/>
      </c>
    </row>
    <row r="155" spans="2:2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6" t="str">
        <f t="shared" si="41"/>
        <v/>
      </c>
      <c r="N155" s="8" t="str">
        <f t="shared" si="42"/>
        <v/>
      </c>
      <c r="O155" s="8" t="str">
        <f t="shared" si="43"/>
        <v/>
      </c>
      <c r="P155" s="8" t="str">
        <f t="shared" si="44"/>
        <v/>
      </c>
      <c r="Q155" s="8" t="str">
        <f t="shared" si="45"/>
        <v/>
      </c>
      <c r="R155" s="8" t="str">
        <f t="shared" si="46"/>
        <v/>
      </c>
      <c r="S155" s="8" t="str">
        <f t="shared" si="47"/>
        <v/>
      </c>
      <c r="T155" s="8" t="str">
        <f t="shared" si="48"/>
        <v/>
      </c>
      <c r="U155" s="8" t="str">
        <f t="shared" si="49"/>
        <v/>
      </c>
      <c r="V155" s="8" t="str">
        <f t="shared" si="50"/>
        <v/>
      </c>
      <c r="W155" s="8" t="str">
        <f t="shared" si="51"/>
        <v/>
      </c>
    </row>
    <row r="156" spans="2:2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6" t="str">
        <f t="shared" si="41"/>
        <v/>
      </c>
      <c r="N156" s="8" t="str">
        <f t="shared" si="42"/>
        <v/>
      </c>
      <c r="O156" s="8" t="str">
        <f t="shared" si="43"/>
        <v/>
      </c>
      <c r="P156" s="8" t="str">
        <f t="shared" si="44"/>
        <v/>
      </c>
      <c r="Q156" s="8" t="str">
        <f t="shared" si="45"/>
        <v/>
      </c>
      <c r="R156" s="8" t="str">
        <f t="shared" si="46"/>
        <v/>
      </c>
      <c r="S156" s="8" t="str">
        <f t="shared" si="47"/>
        <v/>
      </c>
      <c r="T156" s="8" t="str">
        <f t="shared" si="48"/>
        <v/>
      </c>
      <c r="U156" s="8" t="str">
        <f t="shared" si="49"/>
        <v/>
      </c>
      <c r="V156" s="8" t="str">
        <f t="shared" si="50"/>
        <v/>
      </c>
      <c r="W156" s="8" t="str">
        <f t="shared" si="51"/>
        <v/>
      </c>
    </row>
    <row r="157" spans="2:2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6" t="str">
        <f t="shared" si="41"/>
        <v/>
      </c>
      <c r="N157" s="8" t="str">
        <f t="shared" si="42"/>
        <v/>
      </c>
      <c r="O157" s="8" t="str">
        <f t="shared" si="43"/>
        <v/>
      </c>
      <c r="P157" s="8" t="str">
        <f t="shared" si="44"/>
        <v/>
      </c>
      <c r="Q157" s="8" t="str">
        <f t="shared" si="45"/>
        <v/>
      </c>
      <c r="R157" s="8" t="str">
        <f t="shared" si="46"/>
        <v/>
      </c>
      <c r="S157" s="8" t="str">
        <f t="shared" si="47"/>
        <v/>
      </c>
      <c r="T157" s="8" t="str">
        <f t="shared" si="48"/>
        <v/>
      </c>
      <c r="U157" s="8" t="str">
        <f t="shared" si="49"/>
        <v/>
      </c>
      <c r="V157" s="8" t="str">
        <f t="shared" si="50"/>
        <v/>
      </c>
      <c r="W157" s="8" t="str">
        <f t="shared" si="51"/>
        <v/>
      </c>
    </row>
    <row r="158" spans="2:2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6" t="str">
        <f t="shared" si="41"/>
        <v/>
      </c>
      <c r="N158" s="8" t="str">
        <f t="shared" si="42"/>
        <v/>
      </c>
      <c r="O158" s="8" t="str">
        <f t="shared" si="43"/>
        <v/>
      </c>
      <c r="P158" s="8" t="str">
        <f t="shared" si="44"/>
        <v/>
      </c>
      <c r="Q158" s="8" t="str">
        <f t="shared" si="45"/>
        <v/>
      </c>
      <c r="R158" s="8" t="str">
        <f t="shared" si="46"/>
        <v/>
      </c>
      <c r="S158" s="8" t="str">
        <f t="shared" si="47"/>
        <v/>
      </c>
      <c r="T158" s="8" t="str">
        <f t="shared" si="48"/>
        <v/>
      </c>
      <c r="U158" s="8" t="str">
        <f t="shared" si="49"/>
        <v/>
      </c>
      <c r="V158" s="8" t="str">
        <f t="shared" si="50"/>
        <v/>
      </c>
      <c r="W158" s="8" t="str">
        <f t="shared" si="51"/>
        <v/>
      </c>
    </row>
    <row r="159" spans="2:2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6" t="str">
        <f t="shared" si="41"/>
        <v/>
      </c>
      <c r="N159" s="8" t="str">
        <f t="shared" si="42"/>
        <v/>
      </c>
      <c r="O159" s="8" t="str">
        <f t="shared" si="43"/>
        <v/>
      </c>
      <c r="P159" s="8" t="str">
        <f t="shared" si="44"/>
        <v/>
      </c>
      <c r="Q159" s="8" t="str">
        <f t="shared" si="45"/>
        <v/>
      </c>
      <c r="R159" s="8" t="str">
        <f t="shared" si="46"/>
        <v/>
      </c>
      <c r="S159" s="8" t="str">
        <f t="shared" si="47"/>
        <v/>
      </c>
      <c r="T159" s="8" t="str">
        <f t="shared" si="48"/>
        <v/>
      </c>
      <c r="U159" s="8" t="str">
        <f t="shared" si="49"/>
        <v/>
      </c>
      <c r="V159" s="8" t="str">
        <f t="shared" si="50"/>
        <v/>
      </c>
      <c r="W159" s="8" t="str">
        <f t="shared" si="51"/>
        <v/>
      </c>
    </row>
    <row r="160" spans="2:2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6" t="str">
        <f t="shared" si="41"/>
        <v/>
      </c>
      <c r="N160" s="8" t="str">
        <f t="shared" si="42"/>
        <v/>
      </c>
      <c r="O160" s="8" t="str">
        <f t="shared" si="43"/>
        <v/>
      </c>
      <c r="P160" s="8" t="str">
        <f t="shared" si="44"/>
        <v/>
      </c>
      <c r="Q160" s="8" t="str">
        <f t="shared" si="45"/>
        <v/>
      </c>
      <c r="R160" s="8" t="str">
        <f t="shared" si="46"/>
        <v/>
      </c>
      <c r="S160" s="8" t="str">
        <f t="shared" si="47"/>
        <v/>
      </c>
      <c r="T160" s="8" t="str">
        <f t="shared" si="48"/>
        <v/>
      </c>
      <c r="U160" s="8" t="str">
        <f t="shared" si="49"/>
        <v/>
      </c>
      <c r="V160" s="8" t="str">
        <f t="shared" si="50"/>
        <v/>
      </c>
      <c r="W160" s="8" t="str">
        <f t="shared" si="51"/>
        <v/>
      </c>
    </row>
    <row r="161" spans="2:2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6" t="str">
        <f t="shared" si="41"/>
        <v/>
      </c>
      <c r="N161" s="8" t="str">
        <f t="shared" si="42"/>
        <v/>
      </c>
      <c r="O161" s="8" t="str">
        <f t="shared" si="43"/>
        <v/>
      </c>
      <c r="P161" s="8" t="str">
        <f t="shared" si="44"/>
        <v/>
      </c>
      <c r="Q161" s="8" t="str">
        <f t="shared" si="45"/>
        <v/>
      </c>
      <c r="R161" s="8" t="str">
        <f t="shared" si="46"/>
        <v/>
      </c>
      <c r="S161" s="8" t="str">
        <f t="shared" si="47"/>
        <v/>
      </c>
      <c r="T161" s="8" t="str">
        <f t="shared" si="48"/>
        <v/>
      </c>
      <c r="U161" s="8" t="str">
        <f t="shared" si="49"/>
        <v/>
      </c>
      <c r="V161" s="8" t="str">
        <f t="shared" si="50"/>
        <v/>
      </c>
      <c r="W161" s="8" t="str">
        <f t="shared" si="51"/>
        <v/>
      </c>
    </row>
    <row r="162" spans="2:2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6" t="str">
        <f t="shared" si="41"/>
        <v/>
      </c>
      <c r="N162" s="8" t="str">
        <f t="shared" si="42"/>
        <v/>
      </c>
      <c r="O162" s="8" t="str">
        <f t="shared" si="43"/>
        <v/>
      </c>
      <c r="P162" s="8" t="str">
        <f t="shared" si="44"/>
        <v/>
      </c>
      <c r="Q162" s="8" t="str">
        <f t="shared" si="45"/>
        <v/>
      </c>
      <c r="R162" s="8" t="str">
        <f t="shared" si="46"/>
        <v/>
      </c>
      <c r="S162" s="8" t="str">
        <f t="shared" si="47"/>
        <v/>
      </c>
      <c r="T162" s="8" t="str">
        <f t="shared" si="48"/>
        <v/>
      </c>
      <c r="U162" s="8" t="str">
        <f t="shared" si="49"/>
        <v/>
      </c>
      <c r="V162" s="8" t="str">
        <f t="shared" si="50"/>
        <v/>
      </c>
      <c r="W162" s="8" t="str">
        <f t="shared" si="51"/>
        <v/>
      </c>
    </row>
    <row r="163" spans="2:2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6" t="str">
        <f t="shared" si="41"/>
        <v/>
      </c>
      <c r="N163" s="8" t="str">
        <f t="shared" si="42"/>
        <v/>
      </c>
      <c r="O163" s="8" t="str">
        <f t="shared" si="43"/>
        <v/>
      </c>
      <c r="P163" s="8" t="str">
        <f t="shared" si="44"/>
        <v/>
      </c>
      <c r="Q163" s="8" t="str">
        <f t="shared" si="45"/>
        <v/>
      </c>
      <c r="R163" s="8" t="str">
        <f t="shared" si="46"/>
        <v/>
      </c>
      <c r="S163" s="8" t="str">
        <f t="shared" si="47"/>
        <v/>
      </c>
      <c r="T163" s="8" t="str">
        <f t="shared" si="48"/>
        <v/>
      </c>
      <c r="U163" s="8" t="str">
        <f t="shared" si="49"/>
        <v/>
      </c>
      <c r="V163" s="8" t="str">
        <f t="shared" si="50"/>
        <v/>
      </c>
      <c r="W163" s="8" t="str">
        <f t="shared" si="51"/>
        <v/>
      </c>
    </row>
    <row r="164" spans="2:2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6" t="str">
        <f t="shared" si="41"/>
        <v/>
      </c>
      <c r="N164" s="8" t="str">
        <f t="shared" si="42"/>
        <v/>
      </c>
      <c r="O164" s="8" t="str">
        <f t="shared" si="43"/>
        <v/>
      </c>
      <c r="P164" s="8" t="str">
        <f t="shared" si="44"/>
        <v/>
      </c>
      <c r="Q164" s="8" t="str">
        <f t="shared" si="45"/>
        <v/>
      </c>
      <c r="R164" s="8" t="str">
        <f t="shared" si="46"/>
        <v/>
      </c>
      <c r="S164" s="8" t="str">
        <f t="shared" si="47"/>
        <v/>
      </c>
      <c r="T164" s="8" t="str">
        <f t="shared" si="48"/>
        <v/>
      </c>
      <c r="U164" s="8" t="str">
        <f t="shared" si="49"/>
        <v/>
      </c>
      <c r="V164" s="8" t="str">
        <f t="shared" si="50"/>
        <v/>
      </c>
      <c r="W164" s="8" t="str">
        <f t="shared" si="51"/>
        <v/>
      </c>
    </row>
    <row r="165" spans="2:2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6" t="str">
        <f t="shared" si="41"/>
        <v/>
      </c>
      <c r="N165" s="8" t="str">
        <f t="shared" si="42"/>
        <v/>
      </c>
      <c r="O165" s="8" t="str">
        <f t="shared" si="43"/>
        <v/>
      </c>
      <c r="P165" s="8" t="str">
        <f t="shared" si="44"/>
        <v/>
      </c>
      <c r="Q165" s="8" t="str">
        <f t="shared" si="45"/>
        <v/>
      </c>
      <c r="R165" s="8" t="str">
        <f t="shared" si="46"/>
        <v/>
      </c>
      <c r="S165" s="8" t="str">
        <f t="shared" si="47"/>
        <v/>
      </c>
      <c r="T165" s="8" t="str">
        <f t="shared" si="48"/>
        <v/>
      </c>
      <c r="U165" s="8" t="str">
        <f t="shared" si="49"/>
        <v/>
      </c>
      <c r="V165" s="8" t="str">
        <f t="shared" si="50"/>
        <v/>
      </c>
      <c r="W165" s="8" t="str">
        <f t="shared" si="51"/>
        <v/>
      </c>
    </row>
    <row r="166" spans="2:2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6" t="str">
        <f t="shared" si="41"/>
        <v/>
      </c>
      <c r="N166" s="8" t="str">
        <f t="shared" si="42"/>
        <v/>
      </c>
      <c r="O166" s="8" t="str">
        <f t="shared" si="43"/>
        <v/>
      </c>
      <c r="P166" s="8" t="str">
        <f t="shared" si="44"/>
        <v/>
      </c>
      <c r="Q166" s="8" t="str">
        <f t="shared" si="45"/>
        <v/>
      </c>
      <c r="R166" s="8" t="str">
        <f t="shared" si="46"/>
        <v/>
      </c>
      <c r="S166" s="8" t="str">
        <f t="shared" si="47"/>
        <v/>
      </c>
      <c r="T166" s="8" t="str">
        <f t="shared" si="48"/>
        <v/>
      </c>
      <c r="U166" s="8" t="str">
        <f t="shared" si="49"/>
        <v/>
      </c>
      <c r="V166" s="8" t="str">
        <f t="shared" si="50"/>
        <v/>
      </c>
      <c r="W166" s="8" t="str">
        <f t="shared" si="51"/>
        <v/>
      </c>
    </row>
    <row r="167" spans="2:2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6" t="str">
        <f t="shared" si="41"/>
        <v/>
      </c>
      <c r="N167" s="8" t="str">
        <f t="shared" si="42"/>
        <v/>
      </c>
      <c r="O167" s="8" t="str">
        <f t="shared" si="43"/>
        <v/>
      </c>
      <c r="P167" s="8" t="str">
        <f t="shared" si="44"/>
        <v/>
      </c>
      <c r="Q167" s="8" t="str">
        <f t="shared" si="45"/>
        <v/>
      </c>
      <c r="R167" s="8" t="str">
        <f t="shared" si="46"/>
        <v/>
      </c>
      <c r="S167" s="8" t="str">
        <f t="shared" si="47"/>
        <v/>
      </c>
      <c r="T167" s="8" t="str">
        <f t="shared" si="48"/>
        <v/>
      </c>
      <c r="U167" s="8" t="str">
        <f t="shared" si="49"/>
        <v/>
      </c>
      <c r="V167" s="8" t="str">
        <f t="shared" si="50"/>
        <v/>
      </c>
      <c r="W167" s="8" t="str">
        <f t="shared" si="51"/>
        <v/>
      </c>
    </row>
    <row r="168" spans="2:2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6" t="str">
        <f t="shared" si="41"/>
        <v/>
      </c>
      <c r="N168" s="8" t="str">
        <f t="shared" si="42"/>
        <v/>
      </c>
      <c r="O168" s="8" t="str">
        <f t="shared" si="43"/>
        <v/>
      </c>
      <c r="P168" s="8" t="str">
        <f t="shared" si="44"/>
        <v/>
      </c>
      <c r="Q168" s="8" t="str">
        <f t="shared" si="45"/>
        <v/>
      </c>
      <c r="R168" s="8" t="str">
        <f t="shared" si="46"/>
        <v/>
      </c>
      <c r="S168" s="8" t="str">
        <f t="shared" si="47"/>
        <v/>
      </c>
      <c r="T168" s="8" t="str">
        <f t="shared" si="48"/>
        <v/>
      </c>
      <c r="U168" s="8" t="str">
        <f t="shared" si="49"/>
        <v/>
      </c>
      <c r="V168" s="8" t="str">
        <f t="shared" si="50"/>
        <v/>
      </c>
      <c r="W168" s="8" t="str">
        <f t="shared" si="51"/>
        <v/>
      </c>
    </row>
    <row r="169" spans="2:2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6" t="str">
        <f t="shared" si="41"/>
        <v/>
      </c>
      <c r="N169" s="8" t="str">
        <f t="shared" si="42"/>
        <v/>
      </c>
      <c r="O169" s="8" t="str">
        <f t="shared" si="43"/>
        <v/>
      </c>
      <c r="P169" s="8" t="str">
        <f t="shared" si="44"/>
        <v/>
      </c>
      <c r="Q169" s="8" t="str">
        <f t="shared" si="45"/>
        <v/>
      </c>
      <c r="R169" s="8" t="str">
        <f t="shared" si="46"/>
        <v/>
      </c>
      <c r="S169" s="8" t="str">
        <f t="shared" si="47"/>
        <v/>
      </c>
      <c r="T169" s="8" t="str">
        <f t="shared" si="48"/>
        <v/>
      </c>
      <c r="U169" s="8" t="str">
        <f t="shared" si="49"/>
        <v/>
      </c>
      <c r="V169" s="8" t="str">
        <f t="shared" si="50"/>
        <v/>
      </c>
      <c r="W169" s="8" t="str">
        <f t="shared" si="51"/>
        <v/>
      </c>
    </row>
    <row r="170" spans="2:2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6" t="str">
        <f t="shared" si="41"/>
        <v/>
      </c>
      <c r="N170" s="8" t="str">
        <f t="shared" si="42"/>
        <v/>
      </c>
      <c r="O170" s="8" t="str">
        <f t="shared" ref="O170:O189" si="52">IF(ISERROR(C170/$M170),"",C170/$M170)</f>
        <v/>
      </c>
      <c r="P170" s="8" t="str">
        <f t="shared" ref="P170:P189" si="53">IF(ISERROR(D170/$M170),"",D170/$M170)</f>
        <v/>
      </c>
      <c r="Q170" s="8" t="str">
        <f t="shared" ref="Q170:Q189" si="54">IF(ISERROR(E170/$M170),"",E170/$M170)</f>
        <v/>
      </c>
      <c r="R170" s="8" t="str">
        <f t="shared" ref="R170:R189" si="55">IF(ISERROR(F170/$M170),"",F170/$M170)</f>
        <v/>
      </c>
      <c r="S170" s="8" t="str">
        <f t="shared" ref="S170:S189" si="56">IF(ISERROR(G170/$M170),"",G170/$M170)</f>
        <v/>
      </c>
      <c r="T170" s="8" t="str">
        <f t="shared" ref="T170:T189" si="57">IF(ISERROR(H170/$M170),"",H170/$M170)</f>
        <v/>
      </c>
      <c r="U170" s="8" t="str">
        <f t="shared" ref="U170:U189" si="58">IF(ISERROR(I170/$M170),"",I170/$M170)</f>
        <v/>
      </c>
      <c r="V170" s="8" t="str">
        <f t="shared" ref="V170:V189" si="59">IF(ISERROR(J170/$M170),"",J170/$M170)</f>
        <v/>
      </c>
      <c r="W170" s="8" t="str">
        <f t="shared" ref="W170:W189" si="60">IF(ISERROR(K170/$M170),"",K170/$M170)</f>
        <v/>
      </c>
    </row>
    <row r="171" spans="2:2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6" t="str">
        <f t="shared" si="41"/>
        <v/>
      </c>
      <c r="N171" s="8" t="str">
        <f t="shared" si="42"/>
        <v/>
      </c>
      <c r="O171" s="8" t="str">
        <f t="shared" si="52"/>
        <v/>
      </c>
      <c r="P171" s="8" t="str">
        <f t="shared" si="53"/>
        <v/>
      </c>
      <c r="Q171" s="8" t="str">
        <f t="shared" si="54"/>
        <v/>
      </c>
      <c r="R171" s="8" t="str">
        <f t="shared" si="55"/>
        <v/>
      </c>
      <c r="S171" s="8" t="str">
        <f t="shared" si="56"/>
        <v/>
      </c>
      <c r="T171" s="8" t="str">
        <f t="shared" si="57"/>
        <v/>
      </c>
      <c r="U171" s="8" t="str">
        <f t="shared" si="58"/>
        <v/>
      </c>
      <c r="V171" s="8" t="str">
        <f t="shared" si="59"/>
        <v/>
      </c>
      <c r="W171" s="8" t="str">
        <f t="shared" si="60"/>
        <v/>
      </c>
    </row>
    <row r="172" spans="2:2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6" t="str">
        <f t="shared" si="41"/>
        <v/>
      </c>
      <c r="N172" s="8" t="str">
        <f t="shared" si="42"/>
        <v/>
      </c>
      <c r="O172" s="8" t="str">
        <f t="shared" si="52"/>
        <v/>
      </c>
      <c r="P172" s="8" t="str">
        <f t="shared" si="53"/>
        <v/>
      </c>
      <c r="Q172" s="8" t="str">
        <f t="shared" si="54"/>
        <v/>
      </c>
      <c r="R172" s="8" t="str">
        <f t="shared" si="55"/>
        <v/>
      </c>
      <c r="S172" s="8" t="str">
        <f t="shared" si="56"/>
        <v/>
      </c>
      <c r="T172" s="8" t="str">
        <f t="shared" si="57"/>
        <v/>
      </c>
      <c r="U172" s="8" t="str">
        <f t="shared" si="58"/>
        <v/>
      </c>
      <c r="V172" s="8" t="str">
        <f t="shared" si="59"/>
        <v/>
      </c>
      <c r="W172" s="8" t="str">
        <f t="shared" si="60"/>
        <v/>
      </c>
    </row>
    <row r="173" spans="2:2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6" t="str">
        <f t="shared" si="41"/>
        <v/>
      </c>
      <c r="N173" s="8" t="str">
        <f t="shared" si="42"/>
        <v/>
      </c>
      <c r="O173" s="8" t="str">
        <f t="shared" si="52"/>
        <v/>
      </c>
      <c r="P173" s="8" t="str">
        <f t="shared" si="53"/>
        <v/>
      </c>
      <c r="Q173" s="8" t="str">
        <f t="shared" si="54"/>
        <v/>
      </c>
      <c r="R173" s="8" t="str">
        <f t="shared" si="55"/>
        <v/>
      </c>
      <c r="S173" s="8" t="str">
        <f t="shared" si="56"/>
        <v/>
      </c>
      <c r="T173" s="8" t="str">
        <f t="shared" si="57"/>
        <v/>
      </c>
      <c r="U173" s="8" t="str">
        <f t="shared" si="58"/>
        <v/>
      </c>
      <c r="V173" s="8" t="str">
        <f t="shared" si="59"/>
        <v/>
      </c>
      <c r="W173" s="8" t="str">
        <f t="shared" si="60"/>
        <v/>
      </c>
    </row>
    <row r="174" spans="2:2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6" t="str">
        <f t="shared" si="41"/>
        <v/>
      </c>
      <c r="N174" s="8" t="str">
        <f t="shared" si="42"/>
        <v/>
      </c>
      <c r="O174" s="8" t="str">
        <f t="shared" si="52"/>
        <v/>
      </c>
      <c r="P174" s="8" t="str">
        <f t="shared" si="53"/>
        <v/>
      </c>
      <c r="Q174" s="8" t="str">
        <f t="shared" si="54"/>
        <v/>
      </c>
      <c r="R174" s="8" t="str">
        <f t="shared" si="55"/>
        <v/>
      </c>
      <c r="S174" s="8" t="str">
        <f t="shared" si="56"/>
        <v/>
      </c>
      <c r="T174" s="8" t="str">
        <f t="shared" si="57"/>
        <v/>
      </c>
      <c r="U174" s="8" t="str">
        <f t="shared" si="58"/>
        <v/>
      </c>
      <c r="V174" s="8" t="str">
        <f t="shared" si="59"/>
        <v/>
      </c>
      <c r="W174" s="8" t="str">
        <f t="shared" si="60"/>
        <v/>
      </c>
    </row>
    <row r="175" spans="2:2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6" t="str">
        <f t="shared" si="41"/>
        <v/>
      </c>
      <c r="N175" s="8" t="str">
        <f t="shared" si="42"/>
        <v/>
      </c>
      <c r="O175" s="8" t="str">
        <f t="shared" si="52"/>
        <v/>
      </c>
      <c r="P175" s="8" t="str">
        <f t="shared" si="53"/>
        <v/>
      </c>
      <c r="Q175" s="8" t="str">
        <f t="shared" si="54"/>
        <v/>
      </c>
      <c r="R175" s="8" t="str">
        <f t="shared" si="55"/>
        <v/>
      </c>
      <c r="S175" s="8" t="str">
        <f t="shared" si="56"/>
        <v/>
      </c>
      <c r="T175" s="8" t="str">
        <f t="shared" si="57"/>
        <v/>
      </c>
      <c r="U175" s="8" t="str">
        <f t="shared" si="58"/>
        <v/>
      </c>
      <c r="V175" s="8" t="str">
        <f t="shared" si="59"/>
        <v/>
      </c>
      <c r="W175" s="8" t="str">
        <f t="shared" si="60"/>
        <v/>
      </c>
    </row>
    <row r="176" spans="2:2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6" t="str">
        <f t="shared" si="41"/>
        <v/>
      </c>
      <c r="N176" s="8" t="str">
        <f t="shared" si="42"/>
        <v/>
      </c>
      <c r="O176" s="8" t="str">
        <f t="shared" si="52"/>
        <v/>
      </c>
      <c r="P176" s="8" t="str">
        <f t="shared" si="53"/>
        <v/>
      </c>
      <c r="Q176" s="8" t="str">
        <f t="shared" si="54"/>
        <v/>
      </c>
      <c r="R176" s="8" t="str">
        <f t="shared" si="55"/>
        <v/>
      </c>
      <c r="S176" s="8" t="str">
        <f t="shared" si="56"/>
        <v/>
      </c>
      <c r="T176" s="8" t="str">
        <f t="shared" si="57"/>
        <v/>
      </c>
      <c r="U176" s="8" t="str">
        <f t="shared" si="58"/>
        <v/>
      </c>
      <c r="V176" s="8" t="str">
        <f t="shared" si="59"/>
        <v/>
      </c>
      <c r="W176" s="8" t="str">
        <f t="shared" si="60"/>
        <v/>
      </c>
    </row>
    <row r="177" spans="2:2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6" t="str">
        <f t="shared" si="41"/>
        <v/>
      </c>
      <c r="N177" s="8" t="str">
        <f t="shared" si="42"/>
        <v/>
      </c>
      <c r="O177" s="8" t="str">
        <f t="shared" si="52"/>
        <v/>
      </c>
      <c r="P177" s="8" t="str">
        <f t="shared" si="53"/>
        <v/>
      </c>
      <c r="Q177" s="8" t="str">
        <f t="shared" si="54"/>
        <v/>
      </c>
      <c r="R177" s="8" t="str">
        <f t="shared" si="55"/>
        <v/>
      </c>
      <c r="S177" s="8" t="str">
        <f t="shared" si="56"/>
        <v/>
      </c>
      <c r="T177" s="8" t="str">
        <f t="shared" si="57"/>
        <v/>
      </c>
      <c r="U177" s="8" t="str">
        <f t="shared" si="58"/>
        <v/>
      </c>
      <c r="V177" s="8" t="str">
        <f t="shared" si="59"/>
        <v/>
      </c>
      <c r="W177" s="8" t="str">
        <f t="shared" si="60"/>
        <v/>
      </c>
    </row>
    <row r="178" spans="2:2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6" t="str">
        <f t="shared" si="41"/>
        <v/>
      </c>
      <c r="N178" s="8" t="str">
        <f t="shared" si="42"/>
        <v/>
      </c>
      <c r="O178" s="8" t="str">
        <f t="shared" si="52"/>
        <v/>
      </c>
      <c r="P178" s="8" t="str">
        <f t="shared" si="53"/>
        <v/>
      </c>
      <c r="Q178" s="8" t="str">
        <f t="shared" si="54"/>
        <v/>
      </c>
      <c r="R178" s="8" t="str">
        <f t="shared" si="55"/>
        <v/>
      </c>
      <c r="S178" s="8" t="str">
        <f t="shared" si="56"/>
        <v/>
      </c>
      <c r="T178" s="8" t="str">
        <f t="shared" si="57"/>
        <v/>
      </c>
      <c r="U178" s="8" t="str">
        <f t="shared" si="58"/>
        <v/>
      </c>
      <c r="V178" s="8" t="str">
        <f t="shared" si="59"/>
        <v/>
      </c>
      <c r="W178" s="8" t="str">
        <f t="shared" si="60"/>
        <v/>
      </c>
    </row>
    <row r="179" spans="2:23" x14ac:dyDescent="0.25">
      <c r="B179" s="4"/>
      <c r="C179" s="4"/>
      <c r="M179" s="6" t="str">
        <f t="shared" si="41"/>
        <v/>
      </c>
      <c r="N179" s="8" t="str">
        <f t="shared" si="42"/>
        <v/>
      </c>
      <c r="O179" s="8" t="str">
        <f t="shared" si="52"/>
        <v/>
      </c>
      <c r="P179" s="8" t="str">
        <f t="shared" si="53"/>
        <v/>
      </c>
      <c r="Q179" s="8" t="str">
        <f t="shared" si="54"/>
        <v/>
      </c>
      <c r="R179" s="8" t="str">
        <f t="shared" si="55"/>
        <v/>
      </c>
      <c r="S179" s="8" t="str">
        <f t="shared" si="56"/>
        <v/>
      </c>
      <c r="T179" s="8" t="str">
        <f t="shared" si="57"/>
        <v/>
      </c>
      <c r="U179" s="8" t="str">
        <f t="shared" si="58"/>
        <v/>
      </c>
      <c r="V179" s="8" t="str">
        <f t="shared" si="59"/>
        <v/>
      </c>
      <c r="W179" s="8" t="str">
        <f t="shared" si="60"/>
        <v/>
      </c>
    </row>
    <row r="180" spans="2:23" x14ac:dyDescent="0.25">
      <c r="B180" s="4"/>
      <c r="C180" s="4"/>
      <c r="M180" s="6" t="str">
        <f t="shared" si="41"/>
        <v/>
      </c>
      <c r="N180" s="8" t="str">
        <f t="shared" si="42"/>
        <v/>
      </c>
      <c r="O180" s="8" t="str">
        <f t="shared" si="52"/>
        <v/>
      </c>
      <c r="P180" s="8" t="str">
        <f t="shared" si="53"/>
        <v/>
      </c>
      <c r="Q180" s="8" t="str">
        <f t="shared" si="54"/>
        <v/>
      </c>
      <c r="R180" s="8" t="str">
        <f t="shared" si="55"/>
        <v/>
      </c>
      <c r="S180" s="8" t="str">
        <f t="shared" si="56"/>
        <v/>
      </c>
      <c r="T180" s="8" t="str">
        <f t="shared" si="57"/>
        <v/>
      </c>
      <c r="U180" s="8" t="str">
        <f t="shared" si="58"/>
        <v/>
      </c>
      <c r="V180" s="8" t="str">
        <f t="shared" si="59"/>
        <v/>
      </c>
      <c r="W180" s="8" t="str">
        <f t="shared" si="60"/>
        <v/>
      </c>
    </row>
    <row r="181" spans="2:23" x14ac:dyDescent="0.25">
      <c r="B181" s="4"/>
      <c r="C181" s="4"/>
      <c r="F181" s="9"/>
      <c r="M181" s="6" t="str">
        <f t="shared" si="41"/>
        <v/>
      </c>
      <c r="N181" s="8" t="str">
        <f t="shared" si="42"/>
        <v/>
      </c>
      <c r="O181" s="8" t="str">
        <f t="shared" si="52"/>
        <v/>
      </c>
      <c r="P181" s="8" t="str">
        <f t="shared" si="53"/>
        <v/>
      </c>
      <c r="Q181" s="8" t="str">
        <f t="shared" si="54"/>
        <v/>
      </c>
      <c r="R181" s="8" t="str">
        <f t="shared" si="55"/>
        <v/>
      </c>
      <c r="S181" s="8" t="str">
        <f t="shared" si="56"/>
        <v/>
      </c>
      <c r="T181" s="8" t="str">
        <f t="shared" si="57"/>
        <v/>
      </c>
      <c r="U181" s="8" t="str">
        <f t="shared" si="58"/>
        <v/>
      </c>
      <c r="V181" s="8" t="str">
        <f t="shared" si="59"/>
        <v/>
      </c>
      <c r="W181" s="8" t="str">
        <f t="shared" si="60"/>
        <v/>
      </c>
    </row>
    <row r="182" spans="2:23" x14ac:dyDescent="0.25">
      <c r="B182" s="4"/>
      <c r="C182" s="4"/>
      <c r="M182" s="6" t="str">
        <f t="shared" si="41"/>
        <v/>
      </c>
      <c r="N182" s="8" t="str">
        <f t="shared" si="42"/>
        <v/>
      </c>
      <c r="O182" s="8" t="str">
        <f t="shared" si="52"/>
        <v/>
      </c>
      <c r="P182" s="8" t="str">
        <f t="shared" si="53"/>
        <v/>
      </c>
      <c r="Q182" s="8" t="str">
        <f t="shared" si="54"/>
        <v/>
      </c>
      <c r="R182" s="8" t="str">
        <f t="shared" si="55"/>
        <v/>
      </c>
      <c r="S182" s="8" t="str">
        <f t="shared" si="56"/>
        <v/>
      </c>
      <c r="T182" s="8" t="str">
        <f t="shared" si="57"/>
        <v/>
      </c>
      <c r="U182" s="8" t="str">
        <f t="shared" si="58"/>
        <v/>
      </c>
      <c r="V182" s="8" t="str">
        <f t="shared" si="59"/>
        <v/>
      </c>
      <c r="W182" s="8" t="str">
        <f t="shared" si="60"/>
        <v/>
      </c>
    </row>
    <row r="183" spans="2:23" x14ac:dyDescent="0.25">
      <c r="B183" s="4"/>
      <c r="C183" s="4"/>
      <c r="F183" s="4"/>
      <c r="G183" s="4"/>
      <c r="H183" s="4"/>
      <c r="M183" s="6" t="str">
        <f t="shared" si="41"/>
        <v/>
      </c>
      <c r="N183" s="8" t="str">
        <f t="shared" si="42"/>
        <v/>
      </c>
      <c r="O183" s="8" t="str">
        <f t="shared" si="52"/>
        <v/>
      </c>
      <c r="P183" s="8" t="str">
        <f t="shared" si="53"/>
        <v/>
      </c>
      <c r="Q183" s="8" t="str">
        <f t="shared" si="54"/>
        <v/>
      </c>
      <c r="R183" s="8" t="str">
        <f t="shared" si="55"/>
        <v/>
      </c>
      <c r="S183" s="8" t="str">
        <f t="shared" si="56"/>
        <v/>
      </c>
      <c r="T183" s="8" t="str">
        <f t="shared" si="57"/>
        <v/>
      </c>
      <c r="U183" s="8" t="str">
        <f t="shared" si="58"/>
        <v/>
      </c>
      <c r="V183" s="8" t="str">
        <f t="shared" si="59"/>
        <v/>
      </c>
      <c r="W183" s="8" t="str">
        <f t="shared" si="60"/>
        <v/>
      </c>
    </row>
    <row r="184" spans="2:23" x14ac:dyDescent="0.25">
      <c r="B184" s="4"/>
      <c r="C184" s="4"/>
      <c r="F184" s="4"/>
      <c r="G184" s="4"/>
      <c r="H184" s="4"/>
      <c r="M184" s="6" t="str">
        <f t="shared" si="41"/>
        <v/>
      </c>
      <c r="N184" s="8" t="str">
        <f t="shared" si="42"/>
        <v/>
      </c>
      <c r="O184" s="8" t="str">
        <f t="shared" si="52"/>
        <v/>
      </c>
      <c r="P184" s="8" t="str">
        <f t="shared" si="53"/>
        <v/>
      </c>
      <c r="Q184" s="8" t="str">
        <f t="shared" si="54"/>
        <v/>
      </c>
      <c r="R184" s="8" t="str">
        <f t="shared" si="55"/>
        <v/>
      </c>
      <c r="S184" s="8" t="str">
        <f t="shared" si="56"/>
        <v/>
      </c>
      <c r="T184" s="8" t="str">
        <f t="shared" si="57"/>
        <v/>
      </c>
      <c r="U184" s="8" t="str">
        <f t="shared" si="58"/>
        <v/>
      </c>
      <c r="V184" s="8" t="str">
        <f t="shared" si="59"/>
        <v/>
      </c>
      <c r="W184" s="8" t="str">
        <f t="shared" si="60"/>
        <v/>
      </c>
    </row>
    <row r="185" spans="2:23" x14ac:dyDescent="0.25">
      <c r="B185" s="4"/>
      <c r="C185" s="4"/>
      <c r="F185" s="4"/>
      <c r="G185" s="4"/>
      <c r="H185" s="4"/>
      <c r="M185" s="6" t="str">
        <f t="shared" si="41"/>
        <v/>
      </c>
      <c r="N185" s="8" t="str">
        <f t="shared" si="42"/>
        <v/>
      </c>
      <c r="O185" s="8" t="str">
        <f t="shared" si="52"/>
        <v/>
      </c>
      <c r="P185" s="8" t="str">
        <f t="shared" si="53"/>
        <v/>
      </c>
      <c r="Q185" s="8" t="str">
        <f t="shared" si="54"/>
        <v/>
      </c>
      <c r="R185" s="8" t="str">
        <f t="shared" si="55"/>
        <v/>
      </c>
      <c r="S185" s="8" t="str">
        <f t="shared" si="56"/>
        <v/>
      </c>
      <c r="T185" s="8" t="str">
        <f t="shared" si="57"/>
        <v/>
      </c>
      <c r="U185" s="8" t="str">
        <f t="shared" si="58"/>
        <v/>
      </c>
      <c r="V185" s="8" t="str">
        <f t="shared" si="59"/>
        <v/>
      </c>
      <c r="W185" s="8" t="str">
        <f t="shared" si="60"/>
        <v/>
      </c>
    </row>
    <row r="186" spans="2:23" x14ac:dyDescent="0.25">
      <c r="B186" s="4"/>
      <c r="C186" s="4"/>
      <c r="M186" s="6" t="str">
        <f t="shared" si="41"/>
        <v/>
      </c>
      <c r="N186" s="8" t="str">
        <f t="shared" si="42"/>
        <v/>
      </c>
      <c r="O186" s="8" t="str">
        <f t="shared" si="52"/>
        <v/>
      </c>
      <c r="P186" s="8" t="str">
        <f t="shared" si="53"/>
        <v/>
      </c>
      <c r="Q186" s="8" t="str">
        <f t="shared" si="54"/>
        <v/>
      </c>
      <c r="R186" s="8" t="str">
        <f t="shared" si="55"/>
        <v/>
      </c>
      <c r="S186" s="8" t="str">
        <f t="shared" si="56"/>
        <v/>
      </c>
      <c r="T186" s="8" t="str">
        <f t="shared" si="57"/>
        <v/>
      </c>
      <c r="U186" s="8" t="str">
        <f t="shared" si="58"/>
        <v/>
      </c>
      <c r="V186" s="8" t="str">
        <f t="shared" si="59"/>
        <v/>
      </c>
      <c r="W186" s="8" t="str">
        <f t="shared" si="60"/>
        <v/>
      </c>
    </row>
    <row r="187" spans="2:23" x14ac:dyDescent="0.25">
      <c r="B187" s="4"/>
      <c r="C187" s="4"/>
      <c r="M187" s="6" t="str">
        <f t="shared" si="41"/>
        <v/>
      </c>
      <c r="N187" s="8" t="str">
        <f t="shared" si="42"/>
        <v/>
      </c>
      <c r="O187" s="8" t="str">
        <f t="shared" si="52"/>
        <v/>
      </c>
      <c r="P187" s="8" t="str">
        <f t="shared" si="53"/>
        <v/>
      </c>
      <c r="Q187" s="8" t="str">
        <f t="shared" si="54"/>
        <v/>
      </c>
      <c r="R187" s="8" t="str">
        <f t="shared" si="55"/>
        <v/>
      </c>
      <c r="S187" s="8" t="str">
        <f t="shared" si="56"/>
        <v/>
      </c>
      <c r="T187" s="8" t="str">
        <f t="shared" si="57"/>
        <v/>
      </c>
      <c r="U187" s="8" t="str">
        <f t="shared" si="58"/>
        <v/>
      </c>
      <c r="V187" s="8" t="str">
        <f t="shared" si="59"/>
        <v/>
      </c>
      <c r="W187" s="8" t="str">
        <f t="shared" si="60"/>
        <v/>
      </c>
    </row>
    <row r="188" spans="2:23" x14ac:dyDescent="0.25">
      <c r="B188" s="4"/>
      <c r="C188" s="4"/>
      <c r="M188" s="6" t="str">
        <f t="shared" si="41"/>
        <v/>
      </c>
      <c r="N188" s="8" t="str">
        <f t="shared" si="42"/>
        <v/>
      </c>
      <c r="O188" s="8" t="str">
        <f t="shared" si="52"/>
        <v/>
      </c>
      <c r="P188" s="8" t="str">
        <f t="shared" si="53"/>
        <v/>
      </c>
      <c r="Q188" s="8" t="str">
        <f t="shared" si="54"/>
        <v/>
      </c>
      <c r="R188" s="8" t="str">
        <f t="shared" si="55"/>
        <v/>
      </c>
      <c r="S188" s="8" t="str">
        <f t="shared" si="56"/>
        <v/>
      </c>
      <c r="T188" s="8" t="str">
        <f t="shared" si="57"/>
        <v/>
      </c>
      <c r="U188" s="8" t="str">
        <f t="shared" si="58"/>
        <v/>
      </c>
      <c r="V188" s="8" t="str">
        <f t="shared" si="59"/>
        <v/>
      </c>
      <c r="W188" s="8" t="str">
        <f t="shared" si="60"/>
        <v/>
      </c>
    </row>
    <row r="189" spans="2:23" x14ac:dyDescent="0.25">
      <c r="B189" s="4"/>
      <c r="C189" s="4"/>
      <c r="M189" s="6" t="str">
        <f t="shared" si="41"/>
        <v/>
      </c>
      <c r="N189" s="8" t="str">
        <f t="shared" si="42"/>
        <v/>
      </c>
      <c r="O189" s="8" t="str">
        <f t="shared" si="52"/>
        <v/>
      </c>
      <c r="P189" s="8" t="str">
        <f t="shared" si="53"/>
        <v/>
      </c>
      <c r="Q189" s="8" t="str">
        <f t="shared" si="54"/>
        <v/>
      </c>
      <c r="R189" s="8" t="str">
        <f t="shared" si="55"/>
        <v/>
      </c>
      <c r="S189" s="8" t="str">
        <f t="shared" si="56"/>
        <v/>
      </c>
      <c r="T189" s="8" t="str">
        <f t="shared" si="57"/>
        <v/>
      </c>
      <c r="U189" s="8" t="str">
        <f t="shared" si="58"/>
        <v/>
      </c>
      <c r="V189" s="8" t="str">
        <f t="shared" si="59"/>
        <v/>
      </c>
      <c r="W189" s="8" t="str">
        <f t="shared" si="60"/>
        <v/>
      </c>
    </row>
    <row r="190" spans="2:23" x14ac:dyDescent="0.25">
      <c r="B190" s="4"/>
      <c r="C190" s="4"/>
    </row>
    <row r="191" spans="2:23" x14ac:dyDescent="0.25">
      <c r="B191" s="4"/>
      <c r="C191" s="4"/>
    </row>
    <row r="192" spans="2:23" x14ac:dyDescent="0.25">
      <c r="B192" s="4"/>
      <c r="C192" s="4"/>
    </row>
    <row r="193" spans="2:3" x14ac:dyDescent="0.25">
      <c r="B193" s="4"/>
      <c r="C193" s="4"/>
    </row>
    <row r="194" spans="2:3" x14ac:dyDescent="0.25">
      <c r="B194" s="4"/>
      <c r="C194" s="4"/>
    </row>
    <row r="195" spans="2:3" x14ac:dyDescent="0.25">
      <c r="B195" s="4"/>
      <c r="C195" s="4"/>
    </row>
    <row r="196" spans="2:3" x14ac:dyDescent="0.25">
      <c r="B196" s="4"/>
      <c r="C196" s="4"/>
    </row>
    <row r="197" spans="2:3" x14ac:dyDescent="0.25">
      <c r="B197" s="4"/>
      <c r="C197" s="4"/>
    </row>
    <row r="198" spans="2:3" x14ac:dyDescent="0.25">
      <c r="B198" s="4"/>
      <c r="C198" s="4"/>
    </row>
    <row r="199" spans="2:3" x14ac:dyDescent="0.25">
      <c r="B199" s="4"/>
      <c r="C199" s="4"/>
    </row>
    <row r="200" spans="2:3" x14ac:dyDescent="0.25">
      <c r="B200" s="4"/>
      <c r="C200" s="4"/>
    </row>
  </sheetData>
  <conditionalFormatting sqref="N9:W189">
    <cfRule type="cellIs" dxfId="32" priority="1" operator="equal">
      <formula>0</formula>
    </cfRule>
  </conditionalFormatting>
  <pageMargins left="0.7" right="0.7" top="0.75" bottom="0.75" header="0.3" footer="0.3"/>
  <pageSetup orientation="portrait" horizontalDpi="4294967295" verticalDpi="4294967295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topLeftCell="A247" workbookViewId="0"/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3EE7125-021E-4064-85CC-B86EA83B68E8}"/>
</file>

<file path=customXml/itemProps2.xml><?xml version="1.0" encoding="utf-8"?>
<ds:datastoreItem xmlns:ds="http://schemas.openxmlformats.org/officeDocument/2006/customXml" ds:itemID="{1B94D8A5-436F-46AA-B399-7ADE5E2AF39C}"/>
</file>

<file path=customXml/itemProps3.xml><?xml version="1.0" encoding="utf-8"?>
<ds:datastoreItem xmlns:ds="http://schemas.openxmlformats.org/officeDocument/2006/customXml" ds:itemID="{D6AB6126-E448-414A-A4A9-49B1A8E18A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SNF</vt:lpstr>
      <vt:lpstr>ICFID</vt:lpstr>
      <vt:lpstr>Swing</vt:lpstr>
      <vt:lpstr>County</vt:lpstr>
      <vt:lpstr>Days by Cat</vt:lpstr>
      <vt:lpstr>SQL</vt:lpstr>
      <vt:lpstr>County!Print_Titles</vt:lpstr>
      <vt:lpstr>ICFID!Print_Titles</vt:lpstr>
      <vt:lpstr>SNF!Print_Titles</vt:lpstr>
      <vt:lpstr>Swing!Print_Titles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Jones</dc:creator>
  <cp:lastModifiedBy>David Meadows</cp:lastModifiedBy>
  <cp:lastPrinted>2019-09-18T21:22:58Z</cp:lastPrinted>
  <dcterms:created xsi:type="dcterms:W3CDTF">2018-10-26T21:11:21Z</dcterms:created>
  <dcterms:modified xsi:type="dcterms:W3CDTF">2024-03-19T18:56:42Z</dcterms:modified>
</cp:coreProperties>
</file>